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U:\健康福祉部\介護福祉課\介護福祉係\介護福祉係（平成30年度～）\F76 給付\事業所\01 様式集\R4.4.1印無\08 特定事業所集中減算\"/>
    </mc:Choice>
  </mc:AlternateContent>
  <xr:revisionPtr revIDLastSave="0" documentId="13_ncr:1_{796904E4-27C5-4834-AD8A-6BFCA391D3AE}" xr6:coauthVersionLast="36" xr6:coauthVersionMax="36" xr10:uidLastSave="{00000000-0000-0000-0000-000000000000}"/>
  <bookViews>
    <workbookView xWindow="0" yWindow="0" windowWidth="24000" windowHeight="9120" xr2:uid="{00000000-000D-0000-FFFF-FFFF00000000}"/>
  </bookViews>
  <sheets>
    <sheet name="算定表" sheetId="1" r:id="rId1"/>
    <sheet name="記載例" sheetId="2" r:id="rId2"/>
    <sheet name="正当な理由" sheetId="3" r:id="rId3"/>
    <sheet name="別添１" sheetId="4" r:id="rId4"/>
    <sheet name="別添２" sheetId="5" r:id="rId5"/>
    <sheet name="別添３" sheetId="6" r:id="rId6"/>
    <sheet name="別添４" sheetId="7" r:id="rId7"/>
  </sheets>
  <definedNames>
    <definedName name="_xlnm.Print_Area" localSheetId="1">記載例!$A$1:$S$56</definedName>
    <definedName name="_xlnm.Print_Area" localSheetId="0">算定表!$A$1:$S$56</definedName>
    <definedName name="_xlnm.Print_Area" localSheetId="4">別添２!$A$1:$K$34</definedName>
    <definedName name="_xlnm.Print_Area" localSheetId="5">別添３!$A$1:$S$34</definedName>
    <definedName name="_xlnm.Print_Area" localSheetId="6">別添４!$A$1:$S$23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4" l="1"/>
  <c r="I36" i="4" s="1"/>
  <c r="H34" i="4"/>
  <c r="G32" i="4"/>
  <c r="F32" i="4"/>
  <c r="E32" i="4"/>
  <c r="D32" i="4"/>
  <c r="C32" i="4"/>
  <c r="B32" i="4"/>
  <c r="G28" i="4"/>
  <c r="G37" i="4" s="1"/>
  <c r="F28" i="4"/>
  <c r="F37" i="4" s="1"/>
  <c r="E28" i="4"/>
  <c r="E37" i="4" s="1"/>
  <c r="D28" i="4"/>
  <c r="D37" i="4" s="1"/>
  <c r="C28" i="4"/>
  <c r="C37" i="4" s="1"/>
  <c r="B28" i="4"/>
  <c r="B37" i="4" s="1"/>
  <c r="H27" i="4"/>
  <c r="H26" i="4"/>
  <c r="H25" i="4"/>
  <c r="H24" i="4"/>
  <c r="H23" i="4"/>
  <c r="H22" i="4"/>
  <c r="H21" i="4"/>
  <c r="H20" i="4"/>
  <c r="H19" i="4"/>
  <c r="H16" i="4"/>
  <c r="H10" i="4"/>
  <c r="H9" i="4"/>
  <c r="H28" i="4" l="1"/>
  <c r="E39" i="4"/>
  <c r="E41" i="4"/>
  <c r="B41" i="4"/>
  <c r="H38" i="4"/>
  <c r="H42" i="4" s="1"/>
  <c r="B39" i="4"/>
  <c r="F41" i="4"/>
  <c r="F39" i="4"/>
  <c r="C39" i="4"/>
  <c r="C41" i="4"/>
  <c r="G39" i="4"/>
  <c r="G41" i="4"/>
  <c r="D39" i="4"/>
  <c r="D41" i="4"/>
  <c r="R23" i="1"/>
  <c r="H40" i="4" l="1"/>
  <c r="I42" i="4"/>
  <c r="I48" i="4" s="1"/>
  <c r="E47" i="2"/>
  <c r="A45" i="2"/>
  <c r="S44" i="2"/>
  <c r="R45" i="2" s="1"/>
  <c r="S43" i="2"/>
  <c r="S42" i="2"/>
  <c r="R42" i="2"/>
  <c r="Q42" i="2"/>
  <c r="P42" i="2"/>
  <c r="O42" i="2"/>
  <c r="N42" i="2"/>
  <c r="M42" i="2"/>
  <c r="E36" i="2"/>
  <c r="A34" i="2"/>
  <c r="S33" i="2"/>
  <c r="R34" i="2" s="1"/>
  <c r="S32" i="2"/>
  <c r="S31" i="2"/>
  <c r="R31" i="2"/>
  <c r="Q31" i="2"/>
  <c r="P31" i="2"/>
  <c r="O31" i="2"/>
  <c r="N31" i="2"/>
  <c r="M31" i="2"/>
  <c r="S22" i="2"/>
  <c r="S21" i="2"/>
  <c r="S20" i="2"/>
  <c r="R20" i="2"/>
  <c r="Q20" i="2"/>
  <c r="P20" i="2"/>
  <c r="O20" i="2"/>
  <c r="N20" i="2"/>
  <c r="M20" i="2"/>
  <c r="S18" i="2"/>
  <c r="R23" i="2" l="1"/>
  <c r="S18" i="1"/>
  <c r="E47" i="1" l="1"/>
  <c r="R45" i="1"/>
  <c r="A45" i="1"/>
  <c r="S44" i="1"/>
  <c r="S43" i="1"/>
  <c r="S42" i="1"/>
  <c r="R42" i="1"/>
  <c r="Q42" i="1"/>
  <c r="P42" i="1"/>
  <c r="O42" i="1"/>
  <c r="N42" i="1"/>
  <c r="M42" i="1"/>
  <c r="E36" i="1"/>
  <c r="R34" i="1"/>
  <c r="S33" i="1"/>
  <c r="S32" i="1"/>
  <c r="S31" i="1"/>
  <c r="R31" i="1"/>
  <c r="Q31" i="1"/>
  <c r="P31" i="1"/>
  <c r="O31" i="1"/>
  <c r="N31" i="1"/>
  <c r="M31" i="1"/>
  <c r="S22" i="1"/>
  <c r="S21" i="1"/>
  <c r="S20" i="1"/>
  <c r="R20" i="1"/>
  <c r="Q20" i="1"/>
  <c r="P20" i="1"/>
  <c r="O20" i="1"/>
  <c r="N20" i="1"/>
  <c r="M20" i="1"/>
</calcChain>
</file>

<file path=xl/sharedStrings.xml><?xml version="1.0" encoding="utf-8"?>
<sst xmlns="http://schemas.openxmlformats.org/spreadsheetml/2006/main" count="327" uniqueCount="186">
  <si>
    <t>特 定 事 業 所 集 中 減 算 算 定 表</t>
    <rPh sb="0" eb="1">
      <t>トク</t>
    </rPh>
    <rPh sb="2" eb="3">
      <t>サダム</t>
    </rPh>
    <rPh sb="4" eb="5">
      <t>コト</t>
    </rPh>
    <rPh sb="6" eb="7">
      <t>ギョウ</t>
    </rPh>
    <rPh sb="8" eb="9">
      <t>ショ</t>
    </rPh>
    <rPh sb="10" eb="11">
      <t>シュウ</t>
    </rPh>
    <rPh sb="12" eb="13">
      <t>ナカ</t>
    </rPh>
    <rPh sb="14" eb="15">
      <t>ゲン</t>
    </rPh>
    <rPh sb="16" eb="17">
      <t>ザン</t>
    </rPh>
    <rPh sb="18" eb="19">
      <t>ザン</t>
    </rPh>
    <rPh sb="20" eb="21">
      <t>サダム</t>
    </rPh>
    <rPh sb="22" eb="23">
      <t>ヒョウ</t>
    </rPh>
    <phoneticPr fontId="2"/>
  </si>
  <si>
    <t>法人所在地</t>
    <rPh sb="0" eb="2">
      <t>ホウジン</t>
    </rPh>
    <rPh sb="2" eb="5">
      <t>ショザイチ</t>
    </rPh>
    <phoneticPr fontId="2"/>
  </si>
  <si>
    <t>届出者</t>
    <rPh sb="0" eb="2">
      <t>トドケデ</t>
    </rPh>
    <rPh sb="2" eb="3">
      <t>シャ</t>
    </rPh>
    <phoneticPr fontId="2"/>
  </si>
  <si>
    <t>法 人 名 称</t>
    <rPh sb="0" eb="1">
      <t>ホウ</t>
    </rPh>
    <rPh sb="2" eb="3">
      <t>ジン</t>
    </rPh>
    <rPh sb="4" eb="5">
      <t>メイ</t>
    </rPh>
    <rPh sb="6" eb="7">
      <t>ショウ</t>
    </rPh>
    <phoneticPr fontId="2"/>
  </si>
  <si>
    <t>代表者の職・氏名</t>
    <rPh sb="0" eb="3">
      <t>ダイヒョウシャ</t>
    </rPh>
    <rPh sb="4" eb="5">
      <t>ショク</t>
    </rPh>
    <rPh sb="6" eb="8">
      <t>シメイ</t>
    </rPh>
    <phoneticPr fontId="2"/>
  </si>
  <si>
    <t>事業所番号</t>
    <rPh sb="0" eb="3">
      <t>ジギョウショ</t>
    </rPh>
    <rPh sb="3" eb="5">
      <t>バンゴウ</t>
    </rPh>
    <phoneticPr fontId="2"/>
  </si>
  <si>
    <t>事業所</t>
    <rPh sb="0" eb="1">
      <t>コト</t>
    </rPh>
    <rPh sb="1" eb="2">
      <t>ギョウ</t>
    </rPh>
    <rPh sb="2" eb="3">
      <t>ショ</t>
    </rPh>
    <phoneticPr fontId="2"/>
  </si>
  <si>
    <t>ふりがな</t>
    <phoneticPr fontId="2"/>
  </si>
  <si>
    <t>電話</t>
    <rPh sb="0" eb="2">
      <t>デンワ</t>
    </rPh>
    <phoneticPr fontId="2"/>
  </si>
  <si>
    <t>名　　称</t>
    <rPh sb="0" eb="1">
      <t>ナ</t>
    </rPh>
    <rPh sb="3" eb="4">
      <t>ショウ</t>
    </rPh>
    <phoneticPr fontId="2"/>
  </si>
  <si>
    <t>ＦＡＸ</t>
    <phoneticPr fontId="2"/>
  </si>
  <si>
    <t>所在地</t>
    <rPh sb="0" eb="3">
      <t>ショザイチ</t>
    </rPh>
    <phoneticPr fontId="2"/>
  </si>
  <si>
    <t>（〒　　　　　－　　　　　　　　）</t>
    <phoneticPr fontId="2"/>
  </si>
  <si>
    <t>判定期間</t>
    <rPh sb="0" eb="2">
      <t>ハンテイ</t>
    </rPh>
    <rPh sb="2" eb="4">
      <t>キカン</t>
    </rPh>
    <phoneticPr fontId="2"/>
  </si>
  <si>
    <t>平成</t>
    <rPh sb="0" eb="2">
      <t>ヘイセイ</t>
    </rPh>
    <phoneticPr fontId="2"/>
  </si>
  <si>
    <t>該当に○をする</t>
    <rPh sb="0" eb="2">
      <t>ガイトウ</t>
    </rPh>
    <phoneticPr fontId="2"/>
  </si>
  <si>
    <t>前期</t>
    <rPh sb="0" eb="2">
      <t>ゼンキ</t>
    </rPh>
    <phoneticPr fontId="2"/>
  </si>
  <si>
    <t>３月</t>
    <rPh sb="1" eb="2">
      <t>ガツ</t>
    </rPh>
    <phoneticPr fontId="2"/>
  </si>
  <si>
    <t>４月</t>
  </si>
  <si>
    <t>５月</t>
  </si>
  <si>
    <t>６月</t>
  </si>
  <si>
    <t>７月</t>
  </si>
  <si>
    <t>８月</t>
  </si>
  <si>
    <t>計</t>
    <rPh sb="0" eb="1">
      <t>ケイ</t>
    </rPh>
    <phoneticPr fontId="2"/>
  </si>
  <si>
    <t>後期</t>
    <rPh sb="0" eb="2">
      <t>コウキ</t>
    </rPh>
    <phoneticPr fontId="2"/>
  </si>
  <si>
    <t>９月</t>
    <rPh sb="1" eb="2">
      <t>ガツ</t>
    </rPh>
    <phoneticPr fontId="2"/>
  </si>
  <si>
    <t>１０月</t>
  </si>
  <si>
    <t>１１月</t>
  </si>
  <si>
    <t>１２月</t>
  </si>
  <si>
    <t>１月</t>
  </si>
  <si>
    <t>２月</t>
  </si>
  <si>
    <t>判定期間における居宅サービス計画の総数</t>
    <rPh sb="0" eb="2">
      <t>ハンテイ</t>
    </rPh>
    <rPh sb="2" eb="4">
      <t>キカン</t>
    </rPh>
    <rPh sb="8" eb="10">
      <t>キョタク</t>
    </rPh>
    <rPh sb="14" eb="16">
      <t>ケイカク</t>
    </rPh>
    <rPh sb="17" eb="19">
      <t>ソウスウ</t>
    </rPh>
    <phoneticPr fontId="2"/>
  </si>
  <si>
    <t>サービスの名称　：</t>
    <rPh sb="5" eb="7">
      <t>メイショウ</t>
    </rPh>
    <phoneticPr fontId="2"/>
  </si>
  <si>
    <t>①当該サービスを位置付けた計画数</t>
    <rPh sb="1" eb="3">
      <t>トウガイ</t>
    </rPh>
    <rPh sb="8" eb="11">
      <t>イチヅ</t>
    </rPh>
    <rPh sb="13" eb="15">
      <t>ケイカク</t>
    </rPh>
    <rPh sb="15" eb="16">
      <t>カズ</t>
    </rPh>
    <phoneticPr fontId="2"/>
  </si>
  <si>
    <t>②当該サービスに係る紹介率最高法人の居宅サービス計画数</t>
    <rPh sb="1" eb="3">
      <t>トウガイ</t>
    </rPh>
    <rPh sb="8" eb="9">
      <t>カカ</t>
    </rPh>
    <rPh sb="10" eb="12">
      <t>ショウカイ</t>
    </rPh>
    <rPh sb="12" eb="13">
      <t>リツ</t>
    </rPh>
    <rPh sb="13" eb="15">
      <t>サイコウ</t>
    </rPh>
    <rPh sb="15" eb="17">
      <t>ホウジン</t>
    </rPh>
    <rPh sb="18" eb="20">
      <t>キョタク</t>
    </rPh>
    <rPh sb="24" eb="26">
      <t>ケイカク</t>
    </rPh>
    <rPh sb="26" eb="27">
      <t>スウ</t>
    </rPh>
    <phoneticPr fontId="2"/>
  </si>
  <si>
    <t>③割合（②÷①×１００）　※小数点第２位切り上げ</t>
    <rPh sb="1" eb="3">
      <t>ワリアイ</t>
    </rPh>
    <rPh sb="14" eb="17">
      <t>ショウスウテン</t>
    </rPh>
    <rPh sb="17" eb="18">
      <t>ダイ</t>
    </rPh>
    <rPh sb="19" eb="20">
      <t>イ</t>
    </rPh>
    <rPh sb="20" eb="21">
      <t>キ</t>
    </rPh>
    <rPh sb="22" eb="23">
      <t>ア</t>
    </rPh>
    <phoneticPr fontId="2"/>
  </si>
  <si>
    <t>％</t>
    <phoneticPr fontId="2"/>
  </si>
  <si>
    <t>紹介率最高法人の</t>
    <rPh sb="0" eb="2">
      <t>ショウカイ</t>
    </rPh>
    <rPh sb="2" eb="3">
      <t>リツ</t>
    </rPh>
    <rPh sb="3" eb="5">
      <t>サイコウ</t>
    </rPh>
    <rPh sb="5" eb="7">
      <t>ホウジン</t>
    </rPh>
    <phoneticPr fontId="2"/>
  </si>
  <si>
    <t>名称</t>
    <rPh sb="0" eb="2">
      <t>メイショウ</t>
    </rPh>
    <phoneticPr fontId="2"/>
  </si>
  <si>
    <t>代表者名</t>
    <rPh sb="0" eb="2">
      <t>ダイヒョウ</t>
    </rPh>
    <rPh sb="2" eb="3">
      <t>シャ</t>
    </rPh>
    <rPh sb="3" eb="4">
      <t>メイ</t>
    </rPh>
    <phoneticPr fontId="2"/>
  </si>
  <si>
    <t>事業所名</t>
    <rPh sb="0" eb="2">
      <t>ジギョウ</t>
    </rPh>
    <rPh sb="2" eb="3">
      <t>トコロ</t>
    </rPh>
    <rPh sb="3" eb="4">
      <t>メイ</t>
    </rPh>
    <phoneticPr fontId="2"/>
  </si>
  <si>
    <t>％</t>
    <phoneticPr fontId="2"/>
  </si>
  <si>
    <t>特定事業所集中減算の算定結果</t>
    <rPh sb="0" eb="2">
      <t>トクテイ</t>
    </rPh>
    <rPh sb="2" eb="5">
      <t>ジギョウショ</t>
    </rPh>
    <rPh sb="5" eb="7">
      <t>シュウチュウ</t>
    </rPh>
    <rPh sb="7" eb="9">
      <t>ゲンサン</t>
    </rPh>
    <rPh sb="10" eb="12">
      <t>サンテイ</t>
    </rPh>
    <rPh sb="12" eb="14">
      <t>ケッカ</t>
    </rPh>
    <phoneticPr fontId="2"/>
  </si>
  <si>
    <t>80％を超えているサービスは</t>
    <rPh sb="4" eb="5">
      <t>コ</t>
    </rPh>
    <phoneticPr fontId="2"/>
  </si>
  <si>
    <t>Ａ．ない</t>
    <phoneticPr fontId="2"/>
  </si>
  <si>
    <t>Ｂ．ある</t>
    <phoneticPr fontId="2"/>
  </si>
  <si>
    <t>「Ａ．ない」の場合は、本用紙を事業所で２年間保存してください。</t>
  </si>
  <si>
    <t>年度</t>
    <rPh sb="0" eb="1">
      <t>ネン</t>
    </rPh>
    <rPh sb="1" eb="2">
      <t>ド</t>
    </rPh>
    <phoneticPr fontId="2"/>
  </si>
  <si>
    <t>「Ｂ．ある」の場合は、届出者の欄に記入・押印し、指定の期日までに富津市役所介護福祉課に提出してください。</t>
    <rPh sb="32" eb="34">
      <t>フッツ</t>
    </rPh>
    <rPh sb="39" eb="41">
      <t>フクシ</t>
    </rPh>
    <phoneticPr fontId="1"/>
  </si>
  <si>
    <t>日</t>
  </si>
  <si>
    <t>月</t>
  </si>
  <si>
    <t>年</t>
    <phoneticPr fontId="1"/>
  </si>
  <si>
    <t>③の割合が８０％を超えている場合であって正当な理由がある場合には、判断基準を参照のうえ該当の番号を記載し、</t>
    <rPh sb="33" eb="35">
      <t>ハンダン</t>
    </rPh>
    <rPh sb="35" eb="37">
      <t>キジュン</t>
    </rPh>
    <rPh sb="38" eb="40">
      <t>サンショウ</t>
    </rPh>
    <rPh sb="43" eb="45">
      <t>ガイトウ</t>
    </rPh>
    <rPh sb="46" eb="48">
      <t>バンゴウ</t>
    </rPh>
    <rPh sb="49" eb="51">
      <t>キサイ</t>
    </rPh>
    <phoneticPr fontId="2"/>
  </si>
  <si>
    <t>正当な理由の番号：</t>
    <phoneticPr fontId="1"/>
  </si>
  <si>
    <t>必要に応じて添付書類を提出してください。</t>
  </si>
  <si>
    <t>（あて先）　富津市長</t>
    <rPh sb="3" eb="4">
      <t>サキ</t>
    </rPh>
    <rPh sb="6" eb="10">
      <t>フッツシチョウ</t>
    </rPh>
    <phoneticPr fontId="2"/>
  </si>
  <si>
    <t>訪問介護</t>
    <rPh sb="0" eb="2">
      <t>ホウモン</t>
    </rPh>
    <rPh sb="2" eb="4">
      <t>カイゴ</t>
    </rPh>
    <phoneticPr fontId="1"/>
  </si>
  <si>
    <t>福祉用具貸与</t>
    <rPh sb="0" eb="3">
      <t>フクシヨウ</t>
    </rPh>
    <rPh sb="3" eb="4">
      <t>グ</t>
    </rPh>
    <rPh sb="4" eb="6">
      <t>タイヨ</t>
    </rPh>
    <phoneticPr fontId="1"/>
  </si>
  <si>
    <t>通所介護</t>
    <rPh sb="0" eb="2">
      <t>ツウショ</t>
    </rPh>
    <rPh sb="2" eb="4">
      <t>カイゴ</t>
    </rPh>
    <phoneticPr fontId="1"/>
  </si>
  <si>
    <t>地域密着型通所介護</t>
    <rPh sb="0" eb="2">
      <t>チイキ</t>
    </rPh>
    <rPh sb="2" eb="5">
      <t>ミッチャクガタ</t>
    </rPh>
    <rPh sb="5" eb="7">
      <t>ツウショ</t>
    </rPh>
    <rPh sb="7" eb="9">
      <t>カイゴ</t>
    </rPh>
    <phoneticPr fontId="1"/>
  </si>
  <si>
    <t>通所介護等</t>
    <rPh sb="0" eb="2">
      <t>ツウショ</t>
    </rPh>
    <rPh sb="2" eb="4">
      <t>カイゴ</t>
    </rPh>
    <rPh sb="4" eb="5">
      <t>トウ</t>
    </rPh>
    <phoneticPr fontId="1"/>
  </si>
  <si>
    <t>○</t>
  </si>
  <si>
    <t>○○居宅介護支援事業所</t>
    <rPh sb="2" eb="4">
      <t>キョタク</t>
    </rPh>
    <rPh sb="4" eb="6">
      <t>カイゴ</t>
    </rPh>
    <rPh sb="6" eb="8">
      <t>シエン</t>
    </rPh>
    <rPh sb="8" eb="11">
      <t>ジギョウショ</t>
    </rPh>
    <phoneticPr fontId="1"/>
  </si>
  <si>
    <t>○○きょたくかいごしえんじぎょうしょ</t>
    <phoneticPr fontId="1"/>
  </si>
  <si>
    <t>0439-80-1262</t>
    <phoneticPr fontId="1"/>
  </si>
  <si>
    <t>0439-80-1323</t>
    <phoneticPr fontId="1"/>
  </si>
  <si>
    <t>富津市下飯野○○○○</t>
    <rPh sb="0" eb="3">
      <t>フッツシ</t>
    </rPh>
    <rPh sb="3" eb="6">
      <t>シモイイノ</t>
    </rPh>
    <phoneticPr fontId="1"/>
  </si>
  <si>
    <t>株式会社　○○</t>
    <rPh sb="0" eb="4">
      <t>カブシキガイシャ</t>
    </rPh>
    <phoneticPr fontId="1"/>
  </si>
  <si>
    <t>代表取締役</t>
    <rPh sb="0" eb="2">
      <t>ダイヒョウ</t>
    </rPh>
    <rPh sb="2" eb="5">
      <t>トリシマリヤク</t>
    </rPh>
    <phoneticPr fontId="1"/>
  </si>
  <si>
    <t>○○　○○</t>
    <phoneticPr fontId="1"/>
  </si>
  <si>
    <r>
      <t>　</t>
    </r>
    <r>
      <rPr>
        <sz val="10"/>
        <color rgb="FFFF0000"/>
        <rFont val="HGPｺﾞｼｯｸM"/>
        <family val="3"/>
        <charset val="128"/>
      </rPr>
      <t>富津市下飯野○○○○</t>
    </r>
    <rPh sb="1" eb="4">
      <t>フッツシ</t>
    </rPh>
    <rPh sb="4" eb="7">
      <t>シモイイノ</t>
    </rPh>
    <phoneticPr fontId="1"/>
  </si>
  <si>
    <r>
      <t>（〒　</t>
    </r>
    <r>
      <rPr>
        <sz val="10"/>
        <color rgb="FFFF0000"/>
        <rFont val="HGPｺﾞｼｯｸM"/>
        <family val="3"/>
        <charset val="128"/>
      </rPr>
      <t>293</t>
    </r>
    <r>
      <rPr>
        <sz val="10"/>
        <rFont val="HGPｺﾞｼｯｸM"/>
        <family val="3"/>
        <charset val="128"/>
      </rPr>
      <t>　－　　</t>
    </r>
    <r>
      <rPr>
        <sz val="10"/>
        <color rgb="FFFF0000"/>
        <rFont val="HGPｺﾞｼｯｸM"/>
        <family val="3"/>
        <charset val="128"/>
      </rPr>
      <t>8506</t>
    </r>
    <r>
      <rPr>
        <sz val="10"/>
        <rFont val="HGPｺﾞｼｯｸM"/>
        <family val="3"/>
        <charset val="128"/>
      </rPr>
      <t>　　）</t>
    </r>
    <phoneticPr fontId="2"/>
  </si>
  <si>
    <t>有限会社○○</t>
    <rPh sb="0" eb="4">
      <t>ユウゲンガイシャ</t>
    </rPh>
    <phoneticPr fontId="1"/>
  </si>
  <si>
    <t>富津市　△△</t>
    <rPh sb="0" eb="3">
      <t>フッツシ</t>
    </rPh>
    <phoneticPr fontId="1"/>
  </si>
  <si>
    <t>△△　△△</t>
    <phoneticPr fontId="1"/>
  </si>
  <si>
    <t>デイサービス△△</t>
    <phoneticPr fontId="1"/>
  </si>
  <si>
    <t>再計算書あり</t>
    <rPh sb="0" eb="3">
      <t>サイケイサン</t>
    </rPh>
    <rPh sb="3" eb="4">
      <t>ショ</t>
    </rPh>
    <phoneticPr fontId="1"/>
  </si>
  <si>
    <t>居宅介護支援事業者の通常の事業の実施地域に訪問介護サービス等が各サービスごとでみた場合に５事業所未満である場合</t>
    <phoneticPr fontId="2"/>
  </si>
  <si>
    <t>判定期間の１月当たりの平均居宅サービス計画件数が２０件以下である場合</t>
    <phoneticPr fontId="2"/>
  </si>
  <si>
    <t>判定期間の１月当たりの居宅サービス計画のうち、それぞれのサービスが位置付けられた計画件数が１月当たり平均１０件以下である場合</t>
    <phoneticPr fontId="2"/>
  </si>
  <si>
    <t>③割合（②÷①×１００）　※小数点第２位四捨五入</t>
    <rPh sb="1" eb="3">
      <t>ワリアイ</t>
    </rPh>
    <rPh sb="14" eb="17">
      <t>ショウスウテン</t>
    </rPh>
    <rPh sb="17" eb="18">
      <t>ダイ</t>
    </rPh>
    <rPh sb="19" eb="20">
      <t>イ</t>
    </rPh>
    <rPh sb="20" eb="24">
      <t>シシャゴニュウ</t>
    </rPh>
    <phoneticPr fontId="2"/>
  </si>
  <si>
    <t>その他正当な理由と市長が認めた場合（「特定事業所集中減算に係る「正当な理由」の判断基準」の５に該当するものに限る。）</t>
    <phoneticPr fontId="2"/>
  </si>
  <si>
    <t>サービスの質が高いことによる利用者の希望を勘案した場合などにより特定の事業者に集中していると認められる場合（「特定事業所集中減算に係る「正当な理由」の判断基準」の４に該当するものに限る。）</t>
    <rPh sb="65" eb="66">
      <t>カカ</t>
    </rPh>
    <rPh sb="75" eb="77">
      <t>ハンダン</t>
    </rPh>
    <rPh sb="77" eb="79">
      <t>キジュン</t>
    </rPh>
    <rPh sb="83" eb="85">
      <t>ガイトウ</t>
    </rPh>
    <rPh sb="90" eb="91">
      <t>カギ</t>
    </rPh>
    <phoneticPr fontId="2"/>
  </si>
  <si>
    <r>
      <t>⇒「千葉県介護サービス情報公表システム」等における、サービスごとの事業者一覧を印刷し、</t>
    </r>
    <r>
      <rPr>
        <u/>
        <sz val="11"/>
        <rFont val="HGPｺﾞｼｯｸM"/>
        <family val="3"/>
        <charset val="128"/>
      </rPr>
      <t>通常の事業実施地域</t>
    </r>
    <r>
      <rPr>
        <sz val="11"/>
        <rFont val="HGPｺﾞｼｯｸM"/>
        <family val="3"/>
        <charset val="128"/>
      </rPr>
      <t>において、５事業所未満であること、又は所在する市町村や旧市町村の区域に１事業所であることを示してください。</t>
    </r>
    <rPh sb="2" eb="5">
      <t>チバケン</t>
    </rPh>
    <rPh sb="5" eb="7">
      <t>カイゴ</t>
    </rPh>
    <rPh sb="11" eb="13">
      <t>ジョウホウ</t>
    </rPh>
    <rPh sb="13" eb="15">
      <t>コウヒョウ</t>
    </rPh>
    <rPh sb="20" eb="21">
      <t>トウ</t>
    </rPh>
    <rPh sb="33" eb="36">
      <t>ジギョウシャ</t>
    </rPh>
    <rPh sb="36" eb="38">
      <t>イチラン</t>
    </rPh>
    <rPh sb="39" eb="41">
      <t>インサツ</t>
    </rPh>
    <rPh sb="43" eb="45">
      <t>ツウジョウ</t>
    </rPh>
    <rPh sb="46" eb="48">
      <t>ジギョウ</t>
    </rPh>
    <rPh sb="48" eb="50">
      <t>ジッシ</t>
    </rPh>
    <rPh sb="50" eb="52">
      <t>チイキ</t>
    </rPh>
    <rPh sb="58" eb="61">
      <t>ジギョウショ</t>
    </rPh>
    <rPh sb="61" eb="63">
      <t>ミマン</t>
    </rPh>
    <rPh sb="69" eb="70">
      <t>マタ</t>
    </rPh>
    <rPh sb="71" eb="73">
      <t>ショザイ</t>
    </rPh>
    <rPh sb="75" eb="78">
      <t>シチョウソン</t>
    </rPh>
    <rPh sb="79" eb="80">
      <t>キュウ</t>
    </rPh>
    <rPh sb="80" eb="83">
      <t>シチョウソン</t>
    </rPh>
    <rPh sb="84" eb="86">
      <t>クイキ</t>
    </rPh>
    <rPh sb="88" eb="91">
      <t>ジギョウショ</t>
    </rPh>
    <rPh sb="97" eb="98">
      <t>シメ</t>
    </rPh>
    <phoneticPr fontId="1"/>
  </si>
  <si>
    <t>⇒添付書類は必要ありません。</t>
    <rPh sb="1" eb="3">
      <t>テンプ</t>
    </rPh>
    <rPh sb="3" eb="5">
      <t>ショルイ</t>
    </rPh>
    <rPh sb="6" eb="8">
      <t>ヒツヨウ</t>
    </rPh>
    <phoneticPr fontId="1"/>
  </si>
  <si>
    <t>正当な理由の添付書類等</t>
    <rPh sb="0" eb="2">
      <t>セイトウ</t>
    </rPh>
    <rPh sb="3" eb="5">
      <t>リユウ</t>
    </rPh>
    <rPh sb="6" eb="8">
      <t>テンプ</t>
    </rPh>
    <rPh sb="8" eb="10">
      <t>ショルイ</t>
    </rPh>
    <rPh sb="10" eb="11">
      <t>ナド</t>
    </rPh>
    <phoneticPr fontId="2"/>
  </si>
  <si>
    <r>
      <t>具体的な内容については、「特定事業所集中減算に係る「正当な理由」の判断基準」をご確認ください。また、特定事業所集中減算算定表における「正当な理由の番号」について、以下の１～５のうち該当するものを記載し、理由に応じてそれぞれ書類をご用意ください。
提出する書類は必要最小限のものとなっております。</t>
    </r>
    <r>
      <rPr>
        <u/>
        <sz val="11"/>
        <rFont val="HGPｺﾞｼｯｸM"/>
        <family val="3"/>
        <charset val="128"/>
      </rPr>
      <t>提出対象外となっている書類についても、後日実地指導等で求める場合もあります。</t>
    </r>
    <rPh sb="0" eb="2">
      <t>グタイ</t>
    </rPh>
    <rPh sb="2" eb="3">
      <t>テキ</t>
    </rPh>
    <rPh sb="4" eb="6">
      <t>ナイヨウ</t>
    </rPh>
    <rPh sb="40" eb="42">
      <t>カクニン</t>
    </rPh>
    <rPh sb="50" eb="52">
      <t>トクテイ</t>
    </rPh>
    <rPh sb="52" eb="55">
      <t>ジギョウショ</t>
    </rPh>
    <rPh sb="55" eb="57">
      <t>シュウチュウ</t>
    </rPh>
    <rPh sb="57" eb="59">
      <t>ゲンサン</t>
    </rPh>
    <rPh sb="59" eb="61">
      <t>サンテイ</t>
    </rPh>
    <rPh sb="61" eb="62">
      <t>ヒョウ</t>
    </rPh>
    <rPh sb="67" eb="69">
      <t>セイトウ</t>
    </rPh>
    <rPh sb="70" eb="72">
      <t>リユウ</t>
    </rPh>
    <rPh sb="73" eb="75">
      <t>バンゴウ</t>
    </rPh>
    <rPh sb="81" eb="83">
      <t>イカ</t>
    </rPh>
    <rPh sb="90" eb="92">
      <t>ガイトウ</t>
    </rPh>
    <rPh sb="97" eb="99">
      <t>キサイ</t>
    </rPh>
    <rPh sb="101" eb="103">
      <t>リユウ</t>
    </rPh>
    <rPh sb="104" eb="105">
      <t>オウ</t>
    </rPh>
    <rPh sb="111" eb="113">
      <t>ショルイ</t>
    </rPh>
    <rPh sb="115" eb="117">
      <t>ヨウイ</t>
    </rPh>
    <rPh sb="123" eb="125">
      <t>テイシュツ</t>
    </rPh>
    <rPh sb="127" eb="129">
      <t>ショルイ</t>
    </rPh>
    <rPh sb="130" eb="132">
      <t>ヒツヨウ</t>
    </rPh>
    <rPh sb="132" eb="135">
      <t>サイショウゲン</t>
    </rPh>
    <rPh sb="147" eb="149">
      <t>テイシュツ</t>
    </rPh>
    <rPh sb="149" eb="152">
      <t>タイショウガイ</t>
    </rPh>
    <rPh sb="158" eb="160">
      <t>ショルイ</t>
    </rPh>
    <rPh sb="166" eb="168">
      <t>ゴジツ</t>
    </rPh>
    <rPh sb="168" eb="170">
      <t>ジッチ</t>
    </rPh>
    <rPh sb="170" eb="172">
      <t>シドウ</t>
    </rPh>
    <rPh sb="172" eb="173">
      <t>トウ</t>
    </rPh>
    <rPh sb="174" eb="175">
      <t>モト</t>
    </rPh>
    <rPh sb="177" eb="179">
      <t>バアイ</t>
    </rPh>
    <phoneticPr fontId="2"/>
  </si>
  <si>
    <t>①当該事業について、「紹介率最高法人」がISOの認証（ISO9001）を取得している場合</t>
    <phoneticPr fontId="1"/>
  </si>
  <si>
    <t>⇒</t>
    <phoneticPr fontId="1"/>
  </si>
  <si>
    <t>⇒ISO認証を証明する文書の写し</t>
    <phoneticPr fontId="1"/>
  </si>
  <si>
    <t>⇒福祉サービス第三者評価項目の評価結果部分（有効期限内のもの）</t>
    <rPh sb="22" eb="24">
      <t>ユウコウ</t>
    </rPh>
    <rPh sb="24" eb="26">
      <t>キゲン</t>
    </rPh>
    <rPh sb="26" eb="27">
      <t>ナイ</t>
    </rPh>
    <phoneticPr fontId="1"/>
  </si>
  <si>
    <t>⇒事業所評価加算を算定していることが分かる通知書の写し及び当該事業の指定通知書</t>
    <rPh sb="21" eb="23">
      <t>ツウチ</t>
    </rPh>
    <phoneticPr fontId="1"/>
  </si>
  <si>
    <t>ア　訪問介護</t>
    <phoneticPr fontId="1"/>
  </si>
  <si>
    <t>イ　通所介護等</t>
    <phoneticPr fontId="1"/>
  </si>
  <si>
    <t>②夜間、早朝又は休日営業のサービスを行っている事業所が、居宅介護支援事業所の通常の事業実施地域に５事業所未満である場合に、当該サービスを位置付けている居宅サービス計画</t>
    <phoneticPr fontId="1"/>
  </si>
  <si>
    <t>①通院等乗降介助サービスを行っている事業所が、居宅介護支援事業所の通常の事業実施地域に５事業所未満である場合に、当該サービスを位置付けている居宅サービス計画</t>
    <phoneticPr fontId="1"/>
  </si>
  <si>
    <t>③特定事業所加算を算定している事業所が、居宅介護支援事業所の通常の事業実施地域に５事業所未満である場合に、要介護度４以上かつ認知症（日常生活自立度のランクⅢ、Ⅳ又はM）である者を対象として、当該事業所を位置付けている居宅サービス計画</t>
    <phoneticPr fontId="1"/>
  </si>
  <si>
    <t>　時間延長又は休日営業のサービスを行っている事業所が、居宅介護支援事業所の通常の事業実施地域に５事業所未満である場合に、当該サービスを位置付けている居宅サービス計画</t>
    <phoneticPr fontId="1"/>
  </si>
  <si>
    <t>③当該事業について、「紹介率最高法人」が介護予防事業を併せて実施している通所介護事業所又は地域密着型通所介護事業所であり、事業所評価加算を算定している場合</t>
    <phoneticPr fontId="1"/>
  </si>
  <si>
    <t>②当該事業について、「紹介率最高法人」が、福祉サービス第三者評価の標準項目において、項目別評価コメントにおける実施・未実施項目の数で、実施が90％以上である場合</t>
    <phoneticPr fontId="1"/>
  </si>
  <si>
    <t>ウ　全介護サービス事業種別共通</t>
    <phoneticPr fontId="1"/>
  </si>
  <si>
    <t>①利用者からサービスの質が高いことを理由に、当該サービスを利用したい旨の理由書の提出を受けている場合であって、「地域ケア会議」等に当該利用者の居宅サービス計画を提出し、支援内容についての意見・助言を受けている居宅サービス計画</t>
    <phoneticPr fontId="1"/>
  </si>
  <si>
    <t>②居宅介護支援事業所が、市町村や地域包括支援センターからの紹介を受けた、支援が困難な者（平成12年３月31日以前からの利用者を含む。）が対象である居宅サービス計画</t>
    <phoneticPr fontId="1"/>
  </si>
  <si>
    <t>⇒</t>
    <phoneticPr fontId="1"/>
  </si>
  <si>
    <t>（別添３）</t>
    <phoneticPr fontId="2"/>
  </si>
  <si>
    <t>特定事業所集中減算に係る再計算書</t>
    <phoneticPr fontId="2"/>
  </si>
  <si>
    <t>事業所名：</t>
    <rPh sb="0" eb="3">
      <t>ジギョウショ</t>
    </rPh>
    <rPh sb="3" eb="4">
      <t>メイ</t>
    </rPh>
    <phoneticPr fontId="2"/>
  </si>
  <si>
    <t>サービス種類：</t>
    <rPh sb="4" eb="6">
      <t>シュルイ</t>
    </rPh>
    <phoneticPr fontId="2"/>
  </si>
  <si>
    <t>＜内訳＞</t>
    <rPh sb="1" eb="3">
      <t>ウチワケ</t>
    </rPh>
    <phoneticPr fontId="2"/>
  </si>
  <si>
    <t>利用者名</t>
    <rPh sb="0" eb="3">
      <t>リヨウシャ</t>
    </rPh>
    <rPh sb="3" eb="4">
      <t>メイ</t>
    </rPh>
    <phoneticPr fontId="1"/>
  </si>
  <si>
    <t>利用者名</t>
    <rPh sb="0" eb="3">
      <t>リヨウシャ</t>
    </rPh>
    <rPh sb="3" eb="4">
      <t>メイ</t>
    </rPh>
    <phoneticPr fontId="2"/>
  </si>
  <si>
    <t>　月</t>
  </si>
  <si>
    <t>合計</t>
    <rPh sb="0" eb="2">
      <t>ゴウケイ</t>
    </rPh>
    <phoneticPr fontId="2"/>
  </si>
  <si>
    <t>合　　　計</t>
    <rPh sb="0" eb="1">
      <t>ア</t>
    </rPh>
    <rPh sb="4" eb="5">
      <t>ケイ</t>
    </rPh>
    <phoneticPr fontId="2"/>
  </si>
  <si>
    <t>［再計算表］</t>
    <rPh sb="4" eb="5">
      <t>ヒョウ</t>
    </rPh>
    <phoneticPr fontId="2"/>
  </si>
  <si>
    <t>合計</t>
  </si>
  <si>
    <t>紹介率</t>
  </si>
  <si>
    <t>A：判定期間内に対象サービスを位置づけた居宅サービス計画の総数</t>
    <phoneticPr fontId="2"/>
  </si>
  <si>
    <t>A</t>
    <phoneticPr fontId="2"/>
  </si>
  <si>
    <t>B：「Ａ」のうち、紹介率最高法人の事業所を位置づけた件数</t>
    <phoneticPr fontId="2"/>
  </si>
  <si>
    <t>B</t>
    <phoneticPr fontId="2"/>
  </si>
  <si>
    <t>B/A×100(%)</t>
    <phoneticPr fontId="2"/>
  </si>
  <si>
    <t>C：正当な理由があることにより、算定から除外する居宅サービス計画数</t>
    <rPh sb="2" eb="4">
      <t>セイトウ</t>
    </rPh>
    <rPh sb="5" eb="7">
      <t>リユウ</t>
    </rPh>
    <rPh sb="16" eb="18">
      <t>サンテイ</t>
    </rPh>
    <rPh sb="20" eb="22">
      <t>ジョガイ</t>
    </rPh>
    <rPh sb="24" eb="26">
      <t>キョタク</t>
    </rPh>
    <rPh sb="30" eb="32">
      <t>ケイカク</t>
    </rPh>
    <rPh sb="32" eb="33">
      <t>カズ</t>
    </rPh>
    <phoneticPr fontId="2"/>
  </si>
  <si>
    <t>D：AからCを除いた居宅サービス計画数</t>
    <rPh sb="7" eb="8">
      <t>ノゾ</t>
    </rPh>
    <rPh sb="10" eb="12">
      <t>キョタク</t>
    </rPh>
    <rPh sb="16" eb="18">
      <t>ケイカク</t>
    </rPh>
    <rPh sb="18" eb="19">
      <t>スウ</t>
    </rPh>
    <phoneticPr fontId="2"/>
  </si>
  <si>
    <t>E：BからCを除いた居宅サービス計画数</t>
    <rPh sb="7" eb="8">
      <t>ノゾ</t>
    </rPh>
    <rPh sb="10" eb="12">
      <t>キョタク</t>
    </rPh>
    <rPh sb="16" eb="18">
      <t>ケイカク</t>
    </rPh>
    <rPh sb="18" eb="19">
      <t>スウ</t>
    </rPh>
    <phoneticPr fontId="2"/>
  </si>
  <si>
    <t>(自動計算/小数点第2以下切捨て)</t>
    <rPh sb="1" eb="3">
      <t>ジドウ</t>
    </rPh>
    <rPh sb="3" eb="5">
      <t>ケイサン</t>
    </rPh>
    <rPh sb="6" eb="9">
      <t>ショウスウテン</t>
    </rPh>
    <rPh sb="9" eb="10">
      <t>ダイ</t>
    </rPh>
    <rPh sb="11" eb="13">
      <t>イカ</t>
    </rPh>
    <rPh sb="13" eb="15">
      <t>キリス</t>
    </rPh>
    <phoneticPr fontId="2"/>
  </si>
  <si>
    <t>＜参考＞</t>
    <rPh sb="1" eb="3">
      <t>サンコウ</t>
    </rPh>
    <phoneticPr fontId="2"/>
  </si>
  <si>
    <t>再計算式</t>
    <rPh sb="0" eb="3">
      <t>サイケイサン</t>
    </rPh>
    <rPh sb="3" eb="4">
      <t>シキ</t>
    </rPh>
    <phoneticPr fontId="2"/>
  </si>
  <si>
    <t>再計算後の割合</t>
    <rPh sb="0" eb="3">
      <t>サイケイサン</t>
    </rPh>
    <rPh sb="3" eb="4">
      <t>ゴ</t>
    </rPh>
    <rPh sb="5" eb="7">
      <t>ワリアイ</t>
    </rPh>
    <phoneticPr fontId="2"/>
  </si>
  <si>
    <t>判定期間</t>
    <phoneticPr fontId="2"/>
  </si>
  <si>
    <t>C</t>
    <phoneticPr fontId="2"/>
  </si>
  <si>
    <t>D</t>
    <phoneticPr fontId="2"/>
  </si>
  <si>
    <t>E</t>
    <phoneticPr fontId="2"/>
  </si>
  <si>
    <t>E/D×100(%)</t>
    <phoneticPr fontId="2"/>
  </si>
  <si>
    <t>×100</t>
    <phoneticPr fontId="2"/>
  </si>
  <si>
    <t>（％）</t>
    <phoneticPr fontId="2"/>
  </si>
  <si>
    <r>
      <t>　８０％を超えたサービスが複数ある場合は、</t>
    </r>
    <r>
      <rPr>
        <u/>
        <sz val="10.5"/>
        <color indexed="8"/>
        <rFont val="ＭＳ ゴシック"/>
        <family val="3"/>
        <charset val="128"/>
      </rPr>
      <t>各サービスごとに作成</t>
    </r>
    <r>
      <rPr>
        <sz val="10.5"/>
        <color indexed="8"/>
        <rFont val="ＭＳ ゴシック"/>
        <family val="3"/>
        <charset val="128"/>
      </rPr>
      <t>してください。</t>
    </r>
    <rPh sb="5" eb="6">
      <t>コ</t>
    </rPh>
    <rPh sb="13" eb="15">
      <t>フクスウ</t>
    </rPh>
    <rPh sb="17" eb="19">
      <t>バアイ</t>
    </rPh>
    <rPh sb="21" eb="22">
      <t>カク</t>
    </rPh>
    <rPh sb="29" eb="31">
      <t>サクセイ</t>
    </rPh>
    <phoneticPr fontId="2"/>
  </si>
  <si>
    <t>（別添１）</t>
    <phoneticPr fontId="2"/>
  </si>
  <si>
    <t>（別添２）</t>
    <phoneticPr fontId="2"/>
  </si>
  <si>
    <t>理　　由　　書</t>
    <phoneticPr fontId="2"/>
  </si>
  <si>
    <t>利用者氏名</t>
    <rPh sb="0" eb="3">
      <t>リヨウシャ</t>
    </rPh>
    <rPh sb="3" eb="5">
      <t>シメイ</t>
    </rPh>
    <phoneticPr fontId="1"/>
  </si>
  <si>
    <t>年</t>
    <rPh sb="0" eb="1">
      <t>ネン</t>
    </rPh>
    <phoneticPr fontId="1"/>
  </si>
  <si>
    <t>月</t>
    <rPh sb="0" eb="1">
      <t>ガツ</t>
    </rPh>
    <phoneticPr fontId="1"/>
  </si>
  <si>
    <t>日</t>
    <rPh sb="0" eb="1">
      <t>ニチ</t>
    </rPh>
    <phoneticPr fontId="1"/>
  </si>
  <si>
    <t>日生</t>
    <rPh sb="0" eb="1">
      <t>ニチ</t>
    </rPh>
    <rPh sb="1" eb="2">
      <t>ショウ</t>
    </rPh>
    <phoneticPr fontId="1"/>
  </si>
  <si>
    <t>（生年月日）</t>
    <rPh sb="1" eb="3">
      <t>セイネン</t>
    </rPh>
    <rPh sb="3" eb="5">
      <t>ガッピ</t>
    </rPh>
    <phoneticPr fontId="1"/>
  </si>
  <si>
    <t>利用者に紹介した事業所一覧と利用者の希望した事業所</t>
    <rPh sb="0" eb="3">
      <t>リヨウシャ</t>
    </rPh>
    <rPh sb="4" eb="6">
      <t>ショウカイ</t>
    </rPh>
    <rPh sb="8" eb="11">
      <t>ジギョウショ</t>
    </rPh>
    <rPh sb="11" eb="13">
      <t>イチラン</t>
    </rPh>
    <rPh sb="14" eb="17">
      <t>リヨウシャ</t>
    </rPh>
    <rPh sb="18" eb="20">
      <t>キボウ</t>
    </rPh>
    <rPh sb="22" eb="25">
      <t>ジギョウショ</t>
    </rPh>
    <phoneticPr fontId="1"/>
  </si>
  <si>
    <t>サービス種類</t>
    <rPh sb="4" eb="6">
      <t>シュルイ</t>
    </rPh>
    <phoneticPr fontId="1"/>
  </si>
  <si>
    <t>事業所名</t>
    <rPh sb="0" eb="3">
      <t>ジギョウショ</t>
    </rPh>
    <rPh sb="3" eb="4">
      <t>メイ</t>
    </rPh>
    <phoneticPr fontId="1"/>
  </si>
  <si>
    <t>利用者の希望</t>
    <rPh sb="0" eb="3">
      <t>リヨウシャ</t>
    </rPh>
    <rPh sb="4" eb="6">
      <t>キボウ</t>
    </rPh>
    <phoneticPr fontId="1"/>
  </si>
  <si>
    <t>住所</t>
    <rPh sb="0" eb="2">
      <t>ジュウショ</t>
    </rPh>
    <phoneticPr fontId="1"/>
  </si>
  <si>
    <t>当該サービス事業所を希望した理由</t>
    <rPh sb="0" eb="2">
      <t>トウガイ</t>
    </rPh>
    <rPh sb="6" eb="9">
      <t>ジギョウショ</t>
    </rPh>
    <rPh sb="10" eb="12">
      <t>キボウ</t>
    </rPh>
    <rPh sb="14" eb="16">
      <t>リユウ</t>
    </rPh>
    <phoneticPr fontId="1"/>
  </si>
  <si>
    <t>私は、上記内容に同意します。</t>
    <rPh sb="0" eb="1">
      <t>ワタシ</t>
    </rPh>
    <rPh sb="3" eb="5">
      <t>ジョウキ</t>
    </rPh>
    <rPh sb="5" eb="7">
      <t>ナイヨウ</t>
    </rPh>
    <rPh sb="8" eb="10">
      <t>ドウイ</t>
    </rPh>
    <phoneticPr fontId="1"/>
  </si>
  <si>
    <t>氏名</t>
    <rPh sb="0" eb="2">
      <t>シメイ</t>
    </rPh>
    <phoneticPr fontId="1"/>
  </si>
  <si>
    <t>印</t>
    <rPh sb="0" eb="1">
      <t>イン</t>
    </rPh>
    <phoneticPr fontId="1"/>
  </si>
  <si>
    <t>本人以外が記入する場合、その続柄</t>
    <rPh sb="0" eb="2">
      <t>ホンニン</t>
    </rPh>
    <rPh sb="2" eb="4">
      <t>イガイ</t>
    </rPh>
    <rPh sb="5" eb="7">
      <t>キニュウ</t>
    </rPh>
    <rPh sb="9" eb="11">
      <t>バアイ</t>
    </rPh>
    <rPh sb="14" eb="16">
      <t>ゾクガラ</t>
    </rPh>
    <phoneticPr fontId="1"/>
  </si>
  <si>
    <t xml:space="preserve">・当該サービス計画を算定から除外する件数の再計算書（別添１）
</t>
    <phoneticPr fontId="1"/>
  </si>
  <si>
    <t xml:space="preserve">・上記に対応する計画を算定から除外する件数の再計算書（別添１）
</t>
    <rPh sb="1" eb="3">
      <t>ジョウキ</t>
    </rPh>
    <rPh sb="4" eb="6">
      <t>タイオウ</t>
    </rPh>
    <rPh sb="8" eb="10">
      <t>ケイカク</t>
    </rPh>
    <rPh sb="11" eb="13">
      <t>サンテイ</t>
    </rPh>
    <rPh sb="15" eb="17">
      <t>ジョガイ</t>
    </rPh>
    <rPh sb="19" eb="21">
      <t>ケンスウ</t>
    </rPh>
    <rPh sb="22" eb="26">
      <t>サイケイサンショ</t>
    </rPh>
    <rPh sb="27" eb="29">
      <t>ベッテン</t>
    </rPh>
    <phoneticPr fontId="1"/>
  </si>
  <si>
    <t>・当該サービス事業所におけるサービスの質が高いことが記載された理由書（別添２）</t>
    <rPh sb="1" eb="3">
      <t>トウガイ</t>
    </rPh>
    <rPh sb="7" eb="10">
      <t>ジギョウショ</t>
    </rPh>
    <rPh sb="19" eb="20">
      <t>シツ</t>
    </rPh>
    <rPh sb="21" eb="22">
      <t>タカ</t>
    </rPh>
    <rPh sb="26" eb="28">
      <t>キサイ</t>
    </rPh>
    <rPh sb="31" eb="34">
      <t>リユウショ</t>
    </rPh>
    <rPh sb="35" eb="37">
      <t>ベッテン</t>
    </rPh>
    <phoneticPr fontId="1"/>
  </si>
  <si>
    <t>地域ケア会議等に係る概要書</t>
    <rPh sb="0" eb="2">
      <t>チイキ</t>
    </rPh>
    <rPh sb="4" eb="7">
      <t>カイギトウ</t>
    </rPh>
    <rPh sb="8" eb="9">
      <t>カカ</t>
    </rPh>
    <rPh sb="10" eb="13">
      <t>ガイヨウショ</t>
    </rPh>
    <phoneticPr fontId="2"/>
  </si>
  <si>
    <t>サービスの種類</t>
    <rPh sb="5" eb="7">
      <t>シュルイ</t>
    </rPh>
    <phoneticPr fontId="1"/>
  </si>
  <si>
    <t>利用開始年月</t>
    <rPh sb="0" eb="2">
      <t>リヨウ</t>
    </rPh>
    <rPh sb="2" eb="4">
      <t>カイシ</t>
    </rPh>
    <rPh sb="4" eb="6">
      <t>ネンゲツ</t>
    </rPh>
    <phoneticPr fontId="1"/>
  </si>
  <si>
    <t>介護支援専門員（担当者）氏名</t>
    <rPh sb="0" eb="2">
      <t>カイゴ</t>
    </rPh>
    <rPh sb="2" eb="4">
      <t>シエン</t>
    </rPh>
    <rPh sb="4" eb="7">
      <t>センモンイン</t>
    </rPh>
    <rPh sb="8" eb="11">
      <t>タントウシャ</t>
    </rPh>
    <rPh sb="12" eb="14">
      <t>シメイ</t>
    </rPh>
    <phoneticPr fontId="1"/>
  </si>
  <si>
    <t>居宅サービス計画を提出した地域ケア会議等について</t>
    <rPh sb="0" eb="2">
      <t>キョタク</t>
    </rPh>
    <rPh sb="6" eb="8">
      <t>ケイカク</t>
    </rPh>
    <rPh sb="9" eb="11">
      <t>テイシュツ</t>
    </rPh>
    <rPh sb="13" eb="15">
      <t>チイキ</t>
    </rPh>
    <rPh sb="17" eb="19">
      <t>カイギ</t>
    </rPh>
    <rPh sb="19" eb="20">
      <t>トウ</t>
    </rPh>
    <phoneticPr fontId="1"/>
  </si>
  <si>
    <t>開催日</t>
    <rPh sb="0" eb="3">
      <t>カイサイビ</t>
    </rPh>
    <phoneticPr fontId="1"/>
  </si>
  <si>
    <t>月</t>
    <rPh sb="0" eb="1">
      <t>ゲツ</t>
    </rPh>
    <phoneticPr fontId="1"/>
  </si>
  <si>
    <t>地域ケア会議等参加人数</t>
    <rPh sb="0" eb="2">
      <t>チイキ</t>
    </rPh>
    <rPh sb="4" eb="6">
      <t>カイギ</t>
    </rPh>
    <rPh sb="6" eb="7">
      <t>トウ</t>
    </rPh>
    <rPh sb="7" eb="9">
      <t>サンカ</t>
    </rPh>
    <rPh sb="9" eb="11">
      <t>ニンズウ</t>
    </rPh>
    <phoneticPr fontId="1"/>
  </si>
  <si>
    <t>人</t>
    <rPh sb="0" eb="1">
      <t>ニン</t>
    </rPh>
    <phoneticPr fontId="1"/>
  </si>
  <si>
    <t>地域ケア会議等で受けた支援内容についての意見・助言（要旨）</t>
    <rPh sb="0" eb="2">
      <t>チイキ</t>
    </rPh>
    <rPh sb="4" eb="6">
      <t>カイギ</t>
    </rPh>
    <rPh sb="6" eb="7">
      <t>トウ</t>
    </rPh>
    <rPh sb="8" eb="9">
      <t>ウ</t>
    </rPh>
    <rPh sb="11" eb="13">
      <t>シエン</t>
    </rPh>
    <rPh sb="13" eb="15">
      <t>ナイヨウ</t>
    </rPh>
    <rPh sb="20" eb="22">
      <t>イケン</t>
    </rPh>
    <rPh sb="23" eb="25">
      <t>ジョゲン</t>
    </rPh>
    <rPh sb="26" eb="28">
      <t>ヨウシ</t>
    </rPh>
    <phoneticPr fontId="1"/>
  </si>
  <si>
    <t>参加者の
職種・氏名</t>
    <rPh sb="0" eb="3">
      <t>サンカシャ</t>
    </rPh>
    <rPh sb="5" eb="7">
      <t>ショクシュ</t>
    </rPh>
    <rPh sb="8" eb="10">
      <t>シメイ</t>
    </rPh>
    <phoneticPr fontId="1"/>
  </si>
  <si>
    <t>開催場所</t>
    <rPh sb="0" eb="2">
      <t>カイサイ</t>
    </rPh>
    <rPh sb="2" eb="4">
      <t>バショ</t>
    </rPh>
    <phoneticPr fontId="1"/>
  </si>
  <si>
    <t>会議等の名称</t>
    <rPh sb="0" eb="3">
      <t>カイギトウ</t>
    </rPh>
    <rPh sb="4" eb="6">
      <t>メイショウ</t>
    </rPh>
    <phoneticPr fontId="1"/>
  </si>
  <si>
    <t>※「地域ケア会議等」とは、名称を問わず、地域包括支援センターが実施する事例検討会等を含む。</t>
    <rPh sb="2" eb="4">
      <t>チイキ</t>
    </rPh>
    <rPh sb="6" eb="9">
      <t>カイギトウ</t>
    </rPh>
    <rPh sb="13" eb="15">
      <t>メイショウ</t>
    </rPh>
    <rPh sb="16" eb="17">
      <t>ト</t>
    </rPh>
    <rPh sb="20" eb="22">
      <t>チイキ</t>
    </rPh>
    <rPh sb="22" eb="24">
      <t>ホウカツ</t>
    </rPh>
    <rPh sb="24" eb="26">
      <t>シエン</t>
    </rPh>
    <rPh sb="31" eb="33">
      <t>ジッシ</t>
    </rPh>
    <phoneticPr fontId="1"/>
  </si>
  <si>
    <t>　ただし、ケアマネジメントの一環として位置付けられている「サービス担当者会議」をもって単純に代用することは不可。（スケジュールの都合上、「サービス担当者会議」時に同メンバーによる別建ての会議として実施しなければならない場面も想定できるが、少なくとも「サービス担当者会議」自体を「地域ケア会議等」とみなして、その議事録等をそのまま代用することは認めない。）</t>
    <rPh sb="14" eb="16">
      <t>イッカン</t>
    </rPh>
    <rPh sb="19" eb="22">
      <t>イチヅ</t>
    </rPh>
    <rPh sb="33" eb="36">
      <t>タントウシャ</t>
    </rPh>
    <rPh sb="36" eb="38">
      <t>カイギ</t>
    </rPh>
    <rPh sb="73" eb="76">
      <t>タントウシャ</t>
    </rPh>
    <rPh sb="76" eb="78">
      <t>カイギ</t>
    </rPh>
    <rPh sb="79" eb="80">
      <t>ジ</t>
    </rPh>
    <rPh sb="81" eb="82">
      <t>ドウ</t>
    </rPh>
    <rPh sb="89" eb="90">
      <t>ベツ</t>
    </rPh>
    <rPh sb="90" eb="91">
      <t>ダ</t>
    </rPh>
    <rPh sb="93" eb="95">
      <t>カイギ</t>
    </rPh>
    <rPh sb="98" eb="100">
      <t>ジッシ</t>
    </rPh>
    <rPh sb="109" eb="111">
      <t>バメン</t>
    </rPh>
    <rPh sb="112" eb="114">
      <t>ソウテイ</t>
    </rPh>
    <rPh sb="119" eb="120">
      <t>スク</t>
    </rPh>
    <rPh sb="129" eb="132">
      <t>タントウシャ</t>
    </rPh>
    <rPh sb="132" eb="134">
      <t>カイギ</t>
    </rPh>
    <rPh sb="135" eb="137">
      <t>ジタイ</t>
    </rPh>
    <rPh sb="139" eb="141">
      <t>チイキ</t>
    </rPh>
    <rPh sb="143" eb="146">
      <t>カイギトウ</t>
    </rPh>
    <rPh sb="155" eb="159">
      <t>ギジロクトウ</t>
    </rPh>
    <rPh sb="164" eb="166">
      <t>ダイヨウ</t>
    </rPh>
    <rPh sb="171" eb="172">
      <t>ミト</t>
    </rPh>
    <phoneticPr fontId="1"/>
  </si>
  <si>
    <t>※参加者の職種には、医療職、介護職、看護職等幅広い分野の専門家の出席が条件となります。</t>
    <rPh sb="1" eb="4">
      <t>サンカシャ</t>
    </rPh>
    <rPh sb="5" eb="7">
      <t>ショクシュ</t>
    </rPh>
    <rPh sb="10" eb="12">
      <t>イリョウ</t>
    </rPh>
    <rPh sb="12" eb="13">
      <t>ショク</t>
    </rPh>
    <rPh sb="14" eb="16">
      <t>カイゴ</t>
    </rPh>
    <rPh sb="16" eb="17">
      <t>ショク</t>
    </rPh>
    <rPh sb="18" eb="21">
      <t>カンゴショク</t>
    </rPh>
    <rPh sb="21" eb="22">
      <t>トウ</t>
    </rPh>
    <rPh sb="22" eb="24">
      <t>ハバヒロ</t>
    </rPh>
    <rPh sb="25" eb="27">
      <t>ブンヤ</t>
    </rPh>
    <rPh sb="28" eb="31">
      <t>センモンカ</t>
    </rPh>
    <rPh sb="32" eb="34">
      <t>シュッセキ</t>
    </rPh>
    <rPh sb="35" eb="37">
      <t>ジョウケン</t>
    </rPh>
    <phoneticPr fontId="1"/>
  </si>
  <si>
    <t>日から</t>
    <rPh sb="0" eb="1">
      <t>ニチ</t>
    </rPh>
    <phoneticPr fontId="1"/>
  </si>
  <si>
    <t>・上記の利用者にかかる「地域ケア会議等に係る概要書」（別添３）</t>
    <rPh sb="1" eb="3">
      <t>ジョウキ</t>
    </rPh>
    <rPh sb="4" eb="7">
      <t>リヨウシャ</t>
    </rPh>
    <rPh sb="12" eb="14">
      <t>チイキ</t>
    </rPh>
    <rPh sb="16" eb="19">
      <t>カイギナド</t>
    </rPh>
    <rPh sb="20" eb="21">
      <t>カカ</t>
    </rPh>
    <rPh sb="22" eb="25">
      <t>ガイヨウショ</t>
    </rPh>
    <rPh sb="27" eb="29">
      <t>ベッテン</t>
    </rPh>
    <phoneticPr fontId="1"/>
  </si>
  <si>
    <t>（別添４）</t>
    <phoneticPr fontId="2"/>
  </si>
  <si>
    <t>支援困難事例の受諾について</t>
    <rPh sb="0" eb="2">
      <t>シエン</t>
    </rPh>
    <rPh sb="2" eb="4">
      <t>コンナン</t>
    </rPh>
    <rPh sb="4" eb="6">
      <t>ジレイ</t>
    </rPh>
    <rPh sb="7" eb="9">
      <t>ジュダク</t>
    </rPh>
    <phoneticPr fontId="1"/>
  </si>
  <si>
    <t>紹介のあった機関等</t>
    <rPh sb="0" eb="2">
      <t>ショウカイ</t>
    </rPh>
    <rPh sb="6" eb="8">
      <t>キカン</t>
    </rPh>
    <rPh sb="8" eb="9">
      <t>トウ</t>
    </rPh>
    <phoneticPr fontId="1"/>
  </si>
  <si>
    <t>依頼受付日</t>
    <rPh sb="0" eb="2">
      <t>イライ</t>
    </rPh>
    <rPh sb="2" eb="5">
      <t>ウケツケビ</t>
    </rPh>
    <phoneticPr fontId="1"/>
  </si>
  <si>
    <t>困難事例の具体的内容（要旨）</t>
    <rPh sb="0" eb="2">
      <t>コンナン</t>
    </rPh>
    <rPh sb="2" eb="4">
      <t>ジレイ</t>
    </rPh>
    <rPh sb="5" eb="8">
      <t>グタイテキ</t>
    </rPh>
    <rPh sb="8" eb="10">
      <t>ナイヨウ</t>
    </rPh>
    <rPh sb="11" eb="13">
      <t>ヨウシ</t>
    </rPh>
    <phoneticPr fontId="1"/>
  </si>
  <si>
    <t>・支援が困難であるとの理由により、市や包括から紹介を受けたことが分かる概要書（別添４）</t>
    <rPh sb="1" eb="3">
      <t>シエン</t>
    </rPh>
    <rPh sb="4" eb="6">
      <t>コンナン</t>
    </rPh>
    <rPh sb="11" eb="13">
      <t>リユウ</t>
    </rPh>
    <rPh sb="17" eb="18">
      <t>シ</t>
    </rPh>
    <rPh sb="19" eb="21">
      <t>ホウカツ</t>
    </rPh>
    <rPh sb="23" eb="25">
      <t>ショウカイ</t>
    </rPh>
    <rPh sb="26" eb="27">
      <t>ウ</t>
    </rPh>
    <rPh sb="32" eb="33">
      <t>ワ</t>
    </rPh>
    <rPh sb="35" eb="38">
      <t>ガイヨウショ</t>
    </rPh>
    <rPh sb="39" eb="41">
      <t>ベッテン</t>
    </rPh>
    <phoneticPr fontId="1"/>
  </si>
  <si>
    <t>支援困難事例受け入れ概要書</t>
    <rPh sb="0" eb="2">
      <t>シエン</t>
    </rPh>
    <rPh sb="2" eb="4">
      <t>コンナン</t>
    </rPh>
    <rPh sb="4" eb="6">
      <t>ジレイ</t>
    </rPh>
    <rPh sb="6" eb="7">
      <t>ウ</t>
    </rPh>
    <rPh sb="8" eb="9">
      <t>イ</t>
    </rPh>
    <rPh sb="10" eb="13">
      <t>ガイヨウショ</t>
    </rPh>
    <phoneticPr fontId="2"/>
  </si>
  <si>
    <t>令和</t>
    <rPh sb="0" eb="2">
      <t>レイワ</t>
    </rPh>
    <phoneticPr fontId="1"/>
  </si>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</sst>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HGPｺﾞｼｯｸM"/>
      <family val="3"/>
      <charset val="128"/>
    </font>
    <font>
      <b/>
      <sz val="11"/>
      <name val="HGPｺﾞｼｯｸM"/>
      <family val="3"/>
      <charset val="128"/>
    </font>
    <font>
      <b/>
      <sz val="12"/>
      <name val="HGPｺﾞｼｯｸM"/>
      <family val="3"/>
      <charset val="128"/>
    </font>
    <font>
      <sz val="10"/>
      <name val="HGPｺﾞｼｯｸM"/>
      <family val="3"/>
      <charset val="128"/>
    </font>
    <font>
      <sz val="10"/>
      <color rgb="FF000000"/>
      <name val="HGPｺﾞｼｯｸM"/>
      <family val="3"/>
      <charset val="128"/>
    </font>
    <font>
      <sz val="10"/>
      <color rgb="FFFF0000"/>
      <name val="HGPｺﾞｼｯｸM"/>
      <family val="3"/>
      <charset val="128"/>
    </font>
    <font>
      <u/>
      <sz val="11"/>
      <name val="HGPｺﾞｼｯｸM"/>
      <family val="3"/>
      <charset val="128"/>
    </font>
    <font>
      <sz val="11"/>
      <color theme="1"/>
      <name val="ＭＳ Ｐゴシック"/>
      <family val="2"/>
      <charset val="128"/>
      <scheme val="minor"/>
    </font>
    <font>
      <sz val="11"/>
      <color indexed="8"/>
      <name val="ＭＳ ゴシック"/>
      <family val="3"/>
      <charset val="128"/>
    </font>
    <font>
      <b/>
      <sz val="14"/>
      <color indexed="8"/>
      <name val="ＭＳ ゴシック"/>
      <family val="3"/>
      <charset val="128"/>
    </font>
    <font>
      <sz val="11"/>
      <color theme="1"/>
      <name val="ＭＳ ゴシック"/>
      <family val="3"/>
      <charset val="128"/>
    </font>
    <font>
      <sz val="10.5"/>
      <color indexed="8"/>
      <name val="ＭＳ ゴシック"/>
      <family val="3"/>
      <charset val="128"/>
    </font>
    <font>
      <u/>
      <sz val="10.5"/>
      <color indexed="8"/>
      <name val="ＭＳ ゴシック"/>
      <family val="3"/>
      <charset val="128"/>
    </font>
    <font>
      <b/>
      <sz val="10.5"/>
      <color indexed="8"/>
      <name val="ＭＳ ゴシック"/>
      <family val="3"/>
      <charset val="128"/>
    </font>
    <font>
      <sz val="10"/>
      <color indexed="8"/>
      <name val="ＭＳ ゴシック"/>
      <family val="3"/>
      <charset val="128"/>
    </font>
    <font>
      <sz val="10.5"/>
      <name val="ＭＳ ゴシック"/>
      <family val="3"/>
      <charset val="128"/>
    </font>
    <font>
      <sz val="12"/>
      <color indexed="8"/>
      <name val="ＭＳ ゴシック"/>
      <family val="3"/>
      <charset val="128"/>
    </font>
    <font>
      <b/>
      <sz val="12"/>
      <color indexed="8"/>
      <name val="ＭＳ ゴシック"/>
      <family val="3"/>
      <charset val="128"/>
    </font>
    <font>
      <u/>
      <sz val="11"/>
      <color indexed="8"/>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rgb="FFCCFFFF"/>
        <bgColor indexed="64"/>
      </patternFill>
    </fill>
    <fill>
      <patternFill patternType="solid">
        <fgColor indexed="9"/>
        <bgColor indexed="64"/>
      </patternFill>
    </fill>
  </fills>
  <borders count="7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style="dashed">
        <color indexed="64"/>
      </right>
      <top/>
      <bottom style="thin">
        <color indexed="64"/>
      </bottom>
      <diagonal/>
    </border>
    <border>
      <left/>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diagonal/>
    </border>
    <border>
      <left/>
      <right style="thin">
        <color indexed="64"/>
      </right>
      <top/>
      <bottom/>
      <diagonal/>
    </border>
    <border>
      <left/>
      <right style="thick">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ck">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241">
    <xf numFmtId="0" fontId="0" fillId="0" borderId="0" xfId="0">
      <alignment vertical="center"/>
    </xf>
    <xf numFmtId="0" fontId="3" fillId="0" borderId="0" xfId="0" applyFont="1" applyAlignment="1">
      <alignment vertical="center"/>
    </xf>
    <xf numFmtId="0" fontId="5" fillId="0" borderId="0" xfId="0" applyFont="1" applyAlignment="1">
      <alignment horizontal="center" vertical="center"/>
    </xf>
    <xf numFmtId="0" fontId="7" fillId="0" borderId="0" xfId="0" applyFont="1" applyAlignment="1">
      <alignment horizontal="left" vertical="center" readingOrder="1"/>
    </xf>
    <xf numFmtId="0" fontId="6" fillId="0" borderId="0" xfId="0" applyFont="1" applyAlignment="1">
      <alignment vertical="center"/>
    </xf>
    <xf numFmtId="0" fontId="6" fillId="0" borderId="0" xfId="0" applyFont="1" applyAlignment="1">
      <alignment vertical="center" shrinkToFit="1"/>
    </xf>
    <xf numFmtId="0" fontId="6" fillId="0" borderId="3"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5" xfId="0" applyNumberFormat="1"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left" vertical="center"/>
    </xf>
    <xf numFmtId="0" fontId="6" fillId="0" borderId="15" xfId="0" applyFont="1" applyBorder="1" applyAlignment="1">
      <alignment vertical="center"/>
    </xf>
    <xf numFmtId="0" fontId="6" fillId="0" borderId="18" xfId="0" applyFont="1" applyBorder="1" applyAlignment="1">
      <alignment horizontal="right" vertical="center"/>
    </xf>
    <xf numFmtId="0" fontId="6" fillId="0" borderId="19" xfId="0" applyFont="1" applyBorder="1" applyAlignment="1">
      <alignment horizontal="right"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vertical="center" wrapText="1"/>
    </xf>
    <xf numFmtId="0" fontId="6" fillId="0" borderId="0" xfId="0" applyFont="1" applyBorder="1" applyAlignment="1">
      <alignment horizontal="left" vertical="center"/>
    </xf>
    <xf numFmtId="0" fontId="6" fillId="0" borderId="15" xfId="0" applyFont="1" applyBorder="1" applyAlignment="1">
      <alignment horizontal="left" vertical="center" textRotation="255"/>
    </xf>
    <xf numFmtId="176" fontId="6" fillId="3" borderId="7" xfId="0" applyNumberFormat="1" applyFont="1" applyFill="1" applyBorder="1" applyAlignment="1">
      <alignment horizontal="right" vertical="center" shrinkToFit="1"/>
    </xf>
    <xf numFmtId="0" fontId="6" fillId="3" borderId="7" xfId="0" applyFont="1" applyFill="1" applyBorder="1" applyAlignment="1">
      <alignment horizontal="center"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8" fillId="0" borderId="5" xfId="0" applyFont="1" applyBorder="1" applyAlignment="1">
      <alignment horizontal="center" vertical="center"/>
    </xf>
    <xf numFmtId="0" fontId="8" fillId="0" borderId="4" xfId="0" applyNumberFormat="1" applyFont="1" applyBorder="1" applyAlignment="1">
      <alignment horizontal="center" vertical="center"/>
    </xf>
    <xf numFmtId="0" fontId="8" fillId="0" borderId="5" xfId="0" applyNumberFormat="1" applyFont="1" applyBorder="1" applyAlignment="1">
      <alignment horizontal="center" vertical="center"/>
    </xf>
    <xf numFmtId="0" fontId="8" fillId="0" borderId="0" xfId="0" applyFont="1" applyAlignment="1">
      <alignment vertical="center"/>
    </xf>
    <xf numFmtId="0" fontId="8" fillId="0" borderId="7" xfId="0" applyFont="1" applyBorder="1" applyAlignment="1">
      <alignment horizontal="center" vertical="center"/>
    </xf>
    <xf numFmtId="0" fontId="8" fillId="0" borderId="43" xfId="0" applyFont="1" applyBorder="1" applyAlignment="1">
      <alignment horizontal="center" vertical="center"/>
    </xf>
    <xf numFmtId="0" fontId="8" fillId="0" borderId="38" xfId="0" applyFont="1" applyBorder="1" applyAlignment="1">
      <alignment horizontal="center" vertical="center"/>
    </xf>
    <xf numFmtId="0" fontId="6" fillId="3" borderId="44" xfId="0" applyFont="1" applyFill="1" applyBorder="1" applyAlignment="1">
      <alignment horizontal="center" vertical="center"/>
    </xf>
    <xf numFmtId="0" fontId="6" fillId="3" borderId="39" xfId="0" applyFont="1" applyFill="1" applyBorder="1" applyAlignment="1">
      <alignment horizontal="center" vertical="center"/>
    </xf>
    <xf numFmtId="0" fontId="3" fillId="0" borderId="0" xfId="0" applyFont="1" applyAlignment="1"/>
    <xf numFmtId="49" fontId="3" fillId="0" borderId="0" xfId="0" applyNumberFormat="1" applyFont="1" applyAlignment="1">
      <alignment horizontal="right"/>
    </xf>
    <xf numFmtId="49" fontId="3" fillId="0" borderId="0" xfId="0" applyNumberFormat="1" applyFont="1" applyAlignment="1"/>
    <xf numFmtId="0" fontId="3" fillId="0" borderId="0" xfId="0" applyFont="1" applyAlignment="1">
      <alignment vertical="top" wrapText="1"/>
    </xf>
    <xf numFmtId="0" fontId="3" fillId="0" borderId="0" xfId="0" applyNumberFormat="1" applyFont="1" applyAlignment="1">
      <alignment horizontal="right"/>
    </xf>
    <xf numFmtId="0" fontId="3" fillId="0" borderId="0" xfId="0" applyFont="1" applyAlignment="1">
      <alignment vertical="top" wrapText="1"/>
    </xf>
    <xf numFmtId="0" fontId="3" fillId="0" borderId="0" xfId="0" applyFont="1" applyAlignment="1">
      <alignment vertical="top" wrapText="1"/>
    </xf>
    <xf numFmtId="0" fontId="11" fillId="0" borderId="0" xfId="0" applyFont="1" applyBorder="1" applyAlignment="1">
      <alignment vertical="center"/>
    </xf>
    <xf numFmtId="0" fontId="11" fillId="0" borderId="0" xfId="0" applyFont="1" applyAlignment="1">
      <alignment vertical="center"/>
    </xf>
    <xf numFmtId="0" fontId="13" fillId="0" borderId="0" xfId="0" applyFont="1" applyAlignment="1">
      <alignment vertical="center"/>
    </xf>
    <xf numFmtId="0" fontId="11" fillId="0" borderId="49" xfId="0" applyFont="1" applyBorder="1" applyAlignment="1">
      <alignment horizontal="right" vertical="center"/>
    </xf>
    <xf numFmtId="0" fontId="11" fillId="0" borderId="0" xfId="0" applyFont="1" applyBorder="1" applyAlignment="1">
      <alignment horizontal="left" wrapText="1"/>
    </xf>
    <xf numFmtId="0" fontId="11" fillId="0" borderId="7" xfId="0" applyFont="1" applyBorder="1" applyAlignment="1">
      <alignment horizontal="center" vertical="center"/>
    </xf>
    <xf numFmtId="0" fontId="11" fillId="0" borderId="0" xfId="0" applyFont="1" applyBorder="1" applyAlignment="1">
      <alignment horizontal="right" vertical="center"/>
    </xf>
    <xf numFmtId="0" fontId="14" fillId="0" borderId="0" xfId="0" applyFont="1" applyAlignment="1">
      <alignment horizontal="left" vertical="center"/>
    </xf>
    <xf numFmtId="0" fontId="11" fillId="0" borderId="0" xfId="0" applyFont="1" applyAlignment="1">
      <alignment horizontal="left" vertical="center"/>
    </xf>
    <xf numFmtId="0" fontId="16" fillId="0" borderId="0" xfId="0" applyFont="1" applyAlignment="1">
      <alignment horizontal="left" vertical="center"/>
    </xf>
    <xf numFmtId="0" fontId="14" fillId="0" borderId="7" xfId="0" applyFont="1" applyBorder="1" applyAlignment="1">
      <alignment horizontal="center" vertical="center" wrapText="1"/>
    </xf>
    <xf numFmtId="0" fontId="14" fillId="0" borderId="51" xfId="0" applyFont="1" applyBorder="1" applyAlignment="1">
      <alignment horizontal="left" vertical="center" wrapText="1"/>
    </xf>
    <xf numFmtId="0" fontId="14" fillId="0" borderId="54" xfId="0" applyFont="1" applyBorder="1" applyAlignment="1">
      <alignment vertical="center" wrapText="1"/>
    </xf>
    <xf numFmtId="0" fontId="17" fillId="0" borderId="54" xfId="0" applyFont="1" applyBorder="1" applyAlignment="1">
      <alignment horizontal="left" vertical="center" shrinkToFit="1"/>
    </xf>
    <xf numFmtId="0" fontId="14" fillId="0" borderId="51" xfId="0" applyFont="1" applyBorder="1" applyAlignment="1">
      <alignment vertical="center" wrapText="1"/>
    </xf>
    <xf numFmtId="0" fontId="14" fillId="0" borderId="54" xfId="0" applyFont="1" applyFill="1" applyBorder="1" applyAlignment="1">
      <alignment vertical="center" wrapText="1"/>
    </xf>
    <xf numFmtId="0" fontId="17" fillId="0" borderId="51" xfId="0" applyFont="1" applyBorder="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right" vertical="top"/>
    </xf>
    <xf numFmtId="0" fontId="11" fillId="0" borderId="0" xfId="0" applyFont="1" applyBorder="1" applyAlignment="1">
      <alignment horizontal="right"/>
    </xf>
    <xf numFmtId="0" fontId="11" fillId="0" borderId="0" xfId="0" applyFont="1" applyAlignment="1">
      <alignment horizontal="center" vertical="center"/>
    </xf>
    <xf numFmtId="0" fontId="17" fillId="0" borderId="0" xfId="0" applyFont="1" applyAlignment="1">
      <alignment vertical="center"/>
    </xf>
    <xf numFmtId="178" fontId="11" fillId="4" borderId="56" xfId="1" applyNumberFormat="1" applyFont="1" applyFill="1" applyBorder="1" applyAlignment="1">
      <alignment vertical="center"/>
    </xf>
    <xf numFmtId="0" fontId="11" fillId="0" borderId="7" xfId="0" applyFont="1" applyFill="1" applyBorder="1" applyAlignment="1">
      <alignment vertical="center"/>
    </xf>
    <xf numFmtId="0" fontId="11" fillId="0" borderId="7" xfId="0" applyFont="1" applyFill="1" applyBorder="1" applyAlignment="1">
      <alignment horizontal="right" vertical="center"/>
    </xf>
    <xf numFmtId="0" fontId="11" fillId="0" borderId="57" xfId="0" applyFont="1" applyFill="1" applyBorder="1" applyAlignment="1">
      <alignment vertical="center"/>
    </xf>
    <xf numFmtId="0" fontId="11" fillId="0" borderId="58" xfId="0" applyFont="1" applyBorder="1" applyAlignment="1">
      <alignment horizontal="center" vertical="center"/>
    </xf>
    <xf numFmtId="177" fontId="11" fillId="3" borderId="58" xfId="0" applyNumberFormat="1" applyFont="1" applyFill="1" applyBorder="1" applyAlignment="1">
      <alignment vertical="center"/>
    </xf>
    <xf numFmtId="0" fontId="11" fillId="0" borderId="59" xfId="0" applyFont="1" applyFill="1" applyBorder="1" applyAlignment="1">
      <alignment horizontal="right" vertical="center"/>
    </xf>
    <xf numFmtId="0" fontId="11" fillId="0" borderId="60" xfId="0" applyFont="1" applyBorder="1" applyAlignment="1">
      <alignment horizontal="center" vertical="center"/>
    </xf>
    <xf numFmtId="0" fontId="11" fillId="0" borderId="59" xfId="0" applyFont="1" applyFill="1" applyBorder="1" applyAlignment="1">
      <alignment vertical="center"/>
    </xf>
    <xf numFmtId="0" fontId="11" fillId="3" borderId="60" xfId="0" applyFont="1" applyFill="1" applyBorder="1" applyAlignment="1">
      <alignment horizontal="center" vertical="center"/>
    </xf>
    <xf numFmtId="0" fontId="11" fillId="0" borderId="61" xfId="0" applyFont="1" applyFill="1" applyBorder="1" applyAlignment="1">
      <alignment vertical="center"/>
    </xf>
    <xf numFmtId="0" fontId="11" fillId="3" borderId="62" xfId="0" applyFont="1" applyFill="1" applyBorder="1" applyAlignment="1">
      <alignment horizontal="center" vertical="center"/>
    </xf>
    <xf numFmtId="177" fontId="11" fillId="3" borderId="63" xfId="0" applyNumberFormat="1" applyFont="1" applyFill="1" applyBorder="1" applyAlignment="1">
      <alignment vertical="center"/>
    </xf>
    <xf numFmtId="177" fontId="11" fillId="3" borderId="64" xfId="0" applyNumberFormat="1" applyFont="1" applyFill="1" applyBorder="1" applyAlignment="1">
      <alignment vertical="center"/>
    </xf>
    <xf numFmtId="177" fontId="14" fillId="3" borderId="50" xfId="0" applyNumberFormat="1" applyFont="1" applyFill="1" applyBorder="1" applyAlignment="1">
      <alignment vertical="center" wrapText="1"/>
    </xf>
    <xf numFmtId="0" fontId="14" fillId="3" borderId="7" xfId="0" applyFont="1" applyFill="1" applyBorder="1" applyAlignment="1">
      <alignment horizontal="center" vertical="center" wrapText="1"/>
    </xf>
    <xf numFmtId="178" fontId="14" fillId="3" borderId="50" xfId="1" applyNumberFormat="1" applyFont="1" applyFill="1" applyBorder="1" applyAlignment="1">
      <alignment horizontal="left" vertical="center" wrapText="1"/>
    </xf>
    <xf numFmtId="0" fontId="11" fillId="0" borderId="49" xfId="0" applyFont="1" applyBorder="1" applyAlignment="1">
      <alignment horizontal="center" vertical="center"/>
    </xf>
    <xf numFmtId="0" fontId="11" fillId="0" borderId="65" xfId="0" applyFont="1" applyBorder="1" applyAlignment="1">
      <alignment vertical="center"/>
    </xf>
    <xf numFmtId="0" fontId="11" fillId="0" borderId="66" xfId="0" applyFont="1" applyBorder="1" applyAlignment="1">
      <alignment vertical="center"/>
    </xf>
    <xf numFmtId="0" fontId="11" fillId="0" borderId="67" xfId="0" applyFont="1" applyBorder="1" applyAlignment="1">
      <alignment vertical="center"/>
    </xf>
    <xf numFmtId="0" fontId="11" fillId="0" borderId="68" xfId="0" applyFont="1" applyBorder="1" applyAlignment="1">
      <alignment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71" xfId="0" applyFont="1" applyBorder="1" applyAlignment="1">
      <alignment vertical="center"/>
    </xf>
    <xf numFmtId="0" fontId="11" fillId="0" borderId="72" xfId="0" applyFont="1" applyBorder="1" applyAlignment="1">
      <alignment vertical="center"/>
    </xf>
    <xf numFmtId="0" fontId="11" fillId="0" borderId="49" xfId="0" applyFont="1" applyBorder="1" applyAlignment="1">
      <alignment vertical="center"/>
    </xf>
    <xf numFmtId="0" fontId="11" fillId="0" borderId="10" xfId="0" applyFont="1" applyBorder="1" applyAlignment="1">
      <alignment vertical="center"/>
    </xf>
    <xf numFmtId="0" fontId="12"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19" fillId="0" borderId="1" xfId="0" applyFont="1" applyBorder="1" applyAlignment="1">
      <alignment vertical="center"/>
    </xf>
    <xf numFmtId="0" fontId="19" fillId="0" borderId="10" xfId="0" applyFont="1" applyBorder="1" applyAlignment="1">
      <alignment vertical="center"/>
    </xf>
    <xf numFmtId="0" fontId="19" fillId="0" borderId="10" xfId="0" applyFont="1" applyBorder="1" applyAlignment="1">
      <alignment horizontal="right" vertical="center"/>
    </xf>
    <xf numFmtId="0" fontId="19" fillId="0" borderId="2" xfId="0" applyFont="1" applyBorder="1" applyAlignment="1">
      <alignment horizontal="right" vertical="center"/>
    </xf>
    <xf numFmtId="0" fontId="19" fillId="0" borderId="13" xfId="0" applyFont="1" applyBorder="1" applyAlignment="1">
      <alignment vertical="center" wrapText="1"/>
    </xf>
    <xf numFmtId="0" fontId="19" fillId="0" borderId="49" xfId="0" applyFont="1" applyBorder="1" applyAlignment="1">
      <alignment horizontal="center" vertical="center"/>
    </xf>
    <xf numFmtId="0" fontId="19" fillId="0" borderId="49" xfId="0" applyFont="1" applyBorder="1" applyAlignment="1">
      <alignment vertical="center"/>
    </xf>
    <xf numFmtId="0" fontId="6" fillId="0" borderId="20"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Border="1" applyAlignment="1">
      <alignment horizontal="center" vertical="center"/>
    </xf>
    <xf numFmtId="0" fontId="6" fillId="0" borderId="25" xfId="0" applyFont="1" applyBorder="1" applyAlignment="1">
      <alignment horizontal="center"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3"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19" xfId="0" applyFont="1" applyBorder="1" applyAlignment="1">
      <alignment vertical="center"/>
    </xf>
    <xf numFmtId="0" fontId="6" fillId="0" borderId="48" xfId="0" applyFont="1" applyBorder="1" applyAlignment="1">
      <alignment vertical="center"/>
    </xf>
    <xf numFmtId="0" fontId="6" fillId="0" borderId="22" xfId="0" applyFont="1" applyBorder="1" applyAlignment="1">
      <alignment vertical="center" wrapText="1"/>
    </xf>
    <xf numFmtId="0" fontId="6" fillId="0" borderId="15" xfId="0" applyFont="1" applyBorder="1" applyAlignment="1">
      <alignment vertical="center" wrapText="1"/>
    </xf>
    <xf numFmtId="0" fontId="6" fillId="0" borderId="26" xfId="0" applyFont="1" applyBorder="1" applyAlignment="1">
      <alignment vertical="center" wrapText="1"/>
    </xf>
    <xf numFmtId="0" fontId="6" fillId="0" borderId="31" xfId="0" applyFont="1" applyBorder="1" applyAlignment="1">
      <alignment horizontal="right" vertical="center"/>
    </xf>
    <xf numFmtId="0" fontId="6" fillId="0" borderId="32" xfId="0" applyFont="1" applyBorder="1" applyAlignment="1">
      <alignment horizontal="righ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40" xfId="0" applyFont="1" applyBorder="1" applyAlignment="1">
      <alignment horizontal="left" vertical="center"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6" fillId="0" borderId="45"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47" xfId="0" applyFont="1" applyBorder="1" applyAlignment="1">
      <alignment horizontal="left" vertical="center" shrinkToFit="1"/>
    </xf>
    <xf numFmtId="0" fontId="6" fillId="0" borderId="16" xfId="0" applyFont="1" applyBorder="1" applyAlignment="1">
      <alignment vertical="center" shrinkToFit="1"/>
    </xf>
    <xf numFmtId="0" fontId="6" fillId="0" borderId="17" xfId="0" applyFont="1" applyBorder="1" applyAlignment="1">
      <alignment vertical="center" shrinkToFit="1"/>
    </xf>
    <xf numFmtId="0" fontId="6" fillId="0" borderId="30" xfId="0" applyFont="1" applyBorder="1" applyAlignment="1">
      <alignment vertical="center" shrinkToFi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textRotation="255"/>
    </xf>
    <xf numFmtId="0" fontId="6" fillId="0" borderId="8" xfId="0" applyFont="1" applyBorder="1" applyAlignment="1">
      <alignment horizontal="left" vertical="center"/>
    </xf>
    <xf numFmtId="0" fontId="6" fillId="0" borderId="9" xfId="0" applyFont="1" applyBorder="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8" fillId="0" borderId="0" xfId="0" applyFont="1" applyAlignment="1">
      <alignment horizontal="left" vertical="center" shrinkToFit="1"/>
    </xf>
    <xf numFmtId="0" fontId="8" fillId="0" borderId="0" xfId="0" applyFont="1" applyAlignment="1">
      <alignment horizontal="center" vertical="center" shrinkToFit="1"/>
    </xf>
    <xf numFmtId="0" fontId="8" fillId="0" borderId="7" xfId="0" applyFont="1" applyBorder="1" applyAlignment="1">
      <alignment horizontal="left"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vertical="center" shrinkToFit="1"/>
    </xf>
    <xf numFmtId="0" fontId="8" fillId="0" borderId="30" xfId="0" applyFont="1" applyBorder="1" applyAlignment="1">
      <alignment vertical="center" shrinkToFit="1"/>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19" xfId="0" applyFont="1" applyBorder="1" applyAlignment="1">
      <alignment horizontal="center" vertical="center"/>
    </xf>
    <xf numFmtId="0" fontId="8" fillId="0" borderId="48"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xf>
    <xf numFmtId="0" fontId="18" fillId="0" borderId="51" xfId="0" applyFont="1" applyBorder="1" applyAlignment="1">
      <alignment vertical="top" wrapText="1"/>
    </xf>
    <xf numFmtId="0" fontId="18" fillId="0" borderId="50" xfId="0" applyFont="1" applyBorder="1" applyAlignment="1">
      <alignment vertical="top" wrapText="1"/>
    </xf>
    <xf numFmtId="177" fontId="14" fillId="3" borderId="51" xfId="0" applyNumberFormat="1" applyFont="1" applyFill="1" applyBorder="1" applyAlignment="1">
      <alignment horizontal="center" vertical="center" wrapText="1"/>
    </xf>
    <xf numFmtId="177" fontId="14" fillId="3" borderId="50" xfId="0" applyNumberFormat="1" applyFont="1" applyFill="1" applyBorder="1" applyAlignment="1">
      <alignment horizontal="center" vertical="center" wrapText="1"/>
    </xf>
    <xf numFmtId="0" fontId="17" fillId="0" borderId="0" xfId="0" applyFont="1" applyAlignment="1">
      <alignment horizontal="left" shrinkToFit="1"/>
    </xf>
    <xf numFmtId="0" fontId="11" fillId="0" borderId="55" xfId="0" applyFont="1" applyBorder="1" applyAlignment="1">
      <alignment horizontal="center" vertical="center"/>
    </xf>
    <xf numFmtId="0" fontId="11" fillId="0" borderId="56" xfId="0" applyFont="1" applyBorder="1" applyAlignment="1">
      <alignment horizontal="center" vertical="center"/>
    </xf>
    <xf numFmtId="177" fontId="14" fillId="0" borderId="51" xfId="0" applyNumberFormat="1" applyFont="1" applyFill="1" applyBorder="1" applyAlignment="1">
      <alignment horizontal="center" vertical="center" wrapText="1"/>
    </xf>
    <xf numFmtId="177" fontId="14" fillId="0" borderId="50" xfId="0" applyNumberFormat="1" applyFont="1" applyFill="1" applyBorder="1" applyAlignment="1">
      <alignment horizontal="center" vertical="center" wrapText="1"/>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18" fillId="0" borderId="51" xfId="0" applyFont="1" applyBorder="1" applyAlignment="1">
      <alignment horizontal="left" vertical="top" wrapText="1"/>
    </xf>
    <xf numFmtId="0" fontId="18" fillId="0" borderId="50" xfId="0" applyFont="1" applyBorder="1" applyAlignment="1">
      <alignment horizontal="left" vertical="top" wrapText="1"/>
    </xf>
    <xf numFmtId="0" fontId="14" fillId="0" borderId="51" xfId="0" applyFont="1" applyBorder="1" applyAlignment="1">
      <alignment horizontal="left" vertical="top" wrapText="1"/>
    </xf>
    <xf numFmtId="0" fontId="14" fillId="0" borderId="50" xfId="0" applyFont="1" applyBorder="1" applyAlignment="1">
      <alignment horizontal="left" vertical="top" wrapText="1"/>
    </xf>
    <xf numFmtId="0" fontId="12" fillId="0" borderId="0" xfId="0" applyFont="1" applyAlignment="1">
      <alignment horizontal="center" vertical="center"/>
    </xf>
    <xf numFmtId="0" fontId="11" fillId="0" borderId="0" xfId="0" applyFont="1" applyAlignment="1">
      <alignment horizontal="center" vertical="center"/>
    </xf>
    <xf numFmtId="0" fontId="11" fillId="0" borderId="49" xfId="0" applyFont="1" applyBorder="1" applyAlignment="1">
      <alignment horizontal="center" vertical="center"/>
    </xf>
    <xf numFmtId="0" fontId="11" fillId="0" borderId="15" xfId="0" applyFont="1" applyBorder="1" applyAlignment="1">
      <alignment horizontal="center" vertical="center"/>
    </xf>
    <xf numFmtId="0" fontId="14" fillId="0" borderId="51" xfId="0" applyFont="1" applyBorder="1" applyAlignment="1">
      <alignment horizontal="left" vertical="center" wrapText="1"/>
    </xf>
    <xf numFmtId="0" fontId="14" fillId="0" borderId="50" xfId="0" applyFont="1" applyBorder="1" applyAlignment="1">
      <alignment horizontal="left" vertical="center" wrapText="1"/>
    </xf>
    <xf numFmtId="0" fontId="11" fillId="0" borderId="49"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vertical="center"/>
    </xf>
    <xf numFmtId="0" fontId="19" fillId="0" borderId="11" xfId="0" applyFont="1" applyBorder="1" applyAlignment="1">
      <alignment vertical="center"/>
    </xf>
    <xf numFmtId="0" fontId="19" fillId="0" borderId="15" xfId="0" applyFont="1" applyBorder="1" applyAlignment="1">
      <alignment vertical="center"/>
    </xf>
    <xf numFmtId="0" fontId="19" fillId="0" borderId="23" xfId="0" applyFont="1" applyBorder="1" applyAlignment="1">
      <alignment vertical="center"/>
    </xf>
    <xf numFmtId="0" fontId="19" fillId="0" borderId="6" xfId="0" applyFont="1" applyBorder="1" applyAlignment="1">
      <alignment vertical="center"/>
    </xf>
    <xf numFmtId="0" fontId="19" fillId="0" borderId="0" xfId="0" applyFont="1" applyBorder="1" applyAlignment="1">
      <alignment vertical="center"/>
    </xf>
    <xf numFmtId="0" fontId="19" fillId="0" borderId="25" xfId="0" applyFont="1" applyBorder="1" applyAlignment="1">
      <alignment vertical="center"/>
    </xf>
    <xf numFmtId="0" fontId="19" fillId="0" borderId="13" xfId="0" applyFont="1" applyBorder="1" applyAlignment="1">
      <alignment vertical="center"/>
    </xf>
    <xf numFmtId="0" fontId="19" fillId="0" borderId="49" xfId="0" applyFont="1" applyBorder="1" applyAlignment="1">
      <alignment vertical="center"/>
    </xf>
    <xf numFmtId="0" fontId="19" fillId="0" borderId="73" xfId="0" applyFont="1" applyBorder="1" applyAlignment="1">
      <alignment vertical="center"/>
    </xf>
    <xf numFmtId="0" fontId="19" fillId="0" borderId="10" xfId="0" applyFont="1" applyBorder="1" applyAlignment="1">
      <alignment vertical="center"/>
    </xf>
    <xf numFmtId="0" fontId="11" fillId="0" borderId="15" xfId="0" applyFont="1" applyBorder="1" applyAlignment="1">
      <alignment vertical="center" wrapText="1"/>
    </xf>
    <xf numFmtId="0" fontId="11" fillId="0" borderId="0" xfId="0" applyFont="1" applyBorder="1" applyAlignment="1">
      <alignment vertical="center" wrapText="1"/>
    </xf>
    <xf numFmtId="0" fontId="19" fillId="0" borderId="1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11" xfId="0" applyFont="1" applyBorder="1" applyAlignment="1">
      <alignment vertical="center" wrapText="1"/>
    </xf>
    <xf numFmtId="0" fontId="19" fillId="0" borderId="23" xfId="0" applyFont="1" applyBorder="1" applyAlignment="1">
      <alignment vertical="center" wrapText="1"/>
    </xf>
    <xf numFmtId="0" fontId="19" fillId="0" borderId="6" xfId="0" applyFont="1" applyBorder="1" applyAlignment="1">
      <alignment vertical="center" wrapText="1"/>
    </xf>
    <xf numFmtId="0" fontId="19" fillId="0" borderId="25" xfId="0" applyFont="1" applyBorder="1" applyAlignment="1">
      <alignment vertical="center" wrapText="1"/>
    </xf>
    <xf numFmtId="0" fontId="19" fillId="0" borderId="15" xfId="0" applyFont="1" applyBorder="1" applyAlignment="1">
      <alignment vertical="center" wrapText="1"/>
    </xf>
    <xf numFmtId="0" fontId="19" fillId="0" borderId="0" xfId="0" applyFont="1" applyBorder="1" applyAlignment="1">
      <alignment vertical="center" wrapText="1"/>
    </xf>
    <xf numFmtId="0" fontId="19" fillId="0" borderId="49" xfId="0" applyFont="1" applyBorder="1" applyAlignment="1">
      <alignment vertical="center" wrapText="1"/>
    </xf>
    <xf numFmtId="0" fontId="19" fillId="0" borderId="73" xfId="0" applyFont="1" applyBorder="1" applyAlignment="1">
      <alignment vertical="center" wrapText="1"/>
    </xf>
    <xf numFmtId="0" fontId="20" fillId="0" borderId="0" xfId="0" applyFont="1" applyAlignment="1">
      <alignment horizontal="center" vertical="center"/>
    </xf>
    <xf numFmtId="0" fontId="21" fillId="0" borderId="0" xfId="0" applyFont="1" applyBorder="1" applyAlignment="1">
      <alignment vertical="center" wrapText="1"/>
    </xf>
    <xf numFmtId="0" fontId="19" fillId="0" borderId="7" xfId="0" applyFont="1" applyBorder="1" applyAlignment="1">
      <alignment horizontal="center" vertical="center"/>
    </xf>
    <xf numFmtId="0" fontId="19" fillId="0" borderId="7" xfId="0" applyFont="1" applyBorder="1" applyAlignment="1">
      <alignment vertical="center"/>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vertical="center"/>
    </xf>
    <xf numFmtId="0" fontId="19" fillId="0" borderId="2" xfId="0" applyFont="1" applyBorder="1" applyAlignment="1">
      <alignment vertical="center"/>
    </xf>
  </cellXfs>
  <cellStyles count="2">
    <cellStyle name="パーセント" xfId="1" builtinId="5"/>
    <cellStyle name="標準" xfId="0" builtinId="0"/>
  </cellStyles>
  <dxfs count="0"/>
  <tableStyles count="0" defaultTableStyle="TableStyleMedium2" defaultPivotStyle="PivotStyleLight16"/>
  <colors>
    <mruColors>
      <color rgb="FFCCFF66"/>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95251</xdr:colOff>
      <xdr:row>54</xdr:row>
      <xdr:rowOff>0</xdr:rowOff>
    </xdr:from>
    <xdr:to>
      <xdr:col>18</xdr:col>
      <xdr:colOff>371475</xdr:colOff>
      <xdr:row>56</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95251" y="10182225"/>
          <a:ext cx="6629399" cy="495300"/>
        </a:xfrm>
        <a:prstGeom prst="bracketPair">
          <a:avLst>
            <a:gd name="adj" fmla="val 16667"/>
          </a:avLst>
        </a:prstGeom>
        <a:noFill/>
        <a:ln w="9525">
          <a:solidFill>
            <a:srgbClr val="000000"/>
          </a:solidFill>
          <a:round/>
          <a:headEnd/>
          <a:tailEnd/>
        </a:ln>
      </xdr:spPr>
      <xdr:txBody>
        <a:bodyPr vertOverflow="clip" wrap="square" lIns="27432" tIns="18288" rIns="0" bIns="18288" anchor="ctr" upright="1"/>
        <a:lstStyle/>
        <a:p>
          <a:pPr algn="l" rtl="0">
            <a:defRPr sz="1000"/>
          </a:pPr>
          <a:endParaRPr lang="en-US" altLang="ja-JP" sz="1000" b="0" i="0" baseline="0">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95251</xdr:colOff>
      <xdr:row>54</xdr:row>
      <xdr:rowOff>0</xdr:rowOff>
    </xdr:from>
    <xdr:to>
      <xdr:col>18</xdr:col>
      <xdr:colOff>371475</xdr:colOff>
      <xdr:row>56</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95251" y="10182225"/>
          <a:ext cx="6629399" cy="495300"/>
        </a:xfrm>
        <a:prstGeom prst="bracketPair">
          <a:avLst>
            <a:gd name="adj" fmla="val 16667"/>
          </a:avLst>
        </a:prstGeom>
        <a:noFill/>
        <a:ln w="9525">
          <a:solidFill>
            <a:srgbClr val="000000"/>
          </a:solidFill>
          <a:round/>
          <a:headEnd/>
          <a:tailEnd/>
        </a:ln>
      </xdr:spPr>
      <xdr:txBody>
        <a:bodyPr vertOverflow="clip" wrap="square" lIns="27432" tIns="18288" rIns="0" bIns="18288" anchor="ctr" upright="1"/>
        <a:lstStyle/>
        <a:p>
          <a:pPr algn="l" rtl="0">
            <a:defRPr sz="1000"/>
          </a:pPr>
          <a:endParaRPr lang="en-US" altLang="ja-JP" sz="1000" b="0" i="0" baseline="0">
            <a:latin typeface="+mn-lt"/>
            <a:ea typeface="+mn-ea"/>
            <a:cs typeface="+mn-cs"/>
          </a:endParaRPr>
        </a:p>
      </xdr:txBody>
    </xdr:sp>
    <xdr:clientData/>
  </xdr:twoCellAnchor>
  <xdr:twoCellAnchor>
    <xdr:from>
      <xdr:col>15</xdr:col>
      <xdr:colOff>85725</xdr:colOff>
      <xdr:row>51</xdr:row>
      <xdr:rowOff>171450</xdr:rowOff>
    </xdr:from>
    <xdr:to>
      <xdr:col>15</xdr:col>
      <xdr:colOff>420781</xdr:colOff>
      <xdr:row>53</xdr:row>
      <xdr:rowOff>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5095875" y="5410200"/>
          <a:ext cx="335056" cy="304800"/>
        </a:xfrm>
        <a:prstGeom prst="ellipse">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7</xdr:col>
      <xdr:colOff>76199</xdr:colOff>
      <xdr:row>11</xdr:row>
      <xdr:rowOff>9525</xdr:rowOff>
    </xdr:from>
    <xdr:ext cx="1790701" cy="507940"/>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2419349" y="1724025"/>
          <a:ext cx="1790701" cy="507940"/>
        </a:xfrm>
        <a:prstGeom prst="wedgeRoundRectCallout">
          <a:avLst>
            <a:gd name="adj1" fmla="val -38550"/>
            <a:gd name="adj2" fmla="val 83127"/>
            <a:gd name="adj3" fmla="val 16667"/>
          </a:avLst>
        </a:prstGeom>
        <a:solidFill>
          <a:srgbClr val="FFFFCC"/>
        </a:solidFill>
        <a:ln w="28575"/>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spAutoFit/>
        </a:bodyPr>
        <a:lstStyle/>
        <a:p>
          <a:pPr algn="l"/>
          <a:r>
            <a:rPr kumimoji="1" lang="ja-JP" altLang="en-US" sz="1100">
              <a:latin typeface="HG丸ｺﾞｼｯｸM-PRO" panose="020F0600000000000000" pitchFamily="50" charset="-128"/>
              <a:ea typeface="HG丸ｺﾞｼｯｸM-PRO" panose="020F0600000000000000" pitchFamily="50" charset="-128"/>
            </a:rPr>
            <a:t>対象となる期間について</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記載してください</a:t>
          </a:r>
        </a:p>
      </xdr:txBody>
    </xdr:sp>
    <xdr:clientData/>
  </xdr:oneCellAnchor>
  <xdr:oneCellAnchor>
    <xdr:from>
      <xdr:col>10</xdr:col>
      <xdr:colOff>180973</xdr:colOff>
      <xdr:row>44</xdr:row>
      <xdr:rowOff>171450</xdr:rowOff>
    </xdr:from>
    <xdr:ext cx="2190751" cy="710833"/>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352798" y="3943350"/>
          <a:ext cx="2190751" cy="710833"/>
        </a:xfrm>
        <a:prstGeom prst="wedgeRoundRectCallout">
          <a:avLst>
            <a:gd name="adj1" fmla="val -56649"/>
            <a:gd name="adj2" fmla="val 5959"/>
            <a:gd name="adj3" fmla="val 16667"/>
          </a:avLst>
        </a:prstGeom>
        <a:solidFill>
          <a:srgbClr val="FFFFCC"/>
        </a:solidFill>
        <a:ln w="28575"/>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spAutoFit/>
        </a:bodyPr>
        <a:lstStyle/>
        <a:p>
          <a:pPr algn="l"/>
          <a:r>
            <a:rPr kumimoji="1" lang="ja-JP" altLang="en-US" sz="1100">
              <a:latin typeface="HG丸ｺﾞｼｯｸM-PRO" panose="020F0600000000000000" pitchFamily="50" charset="-128"/>
              <a:ea typeface="HG丸ｺﾞｼｯｸM-PRO" panose="020F0600000000000000" pitchFamily="50" charset="-128"/>
            </a:rPr>
            <a:t>「法人の」名称、所在地代表者氏名を記載してください。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（事業所ではありません）</a:t>
          </a:r>
        </a:p>
      </xdr:txBody>
    </xdr:sp>
    <xdr:clientData/>
  </xdr:oneCellAnchor>
  <xdr:oneCellAnchor>
    <xdr:from>
      <xdr:col>13</xdr:col>
      <xdr:colOff>247648</xdr:colOff>
      <xdr:row>52</xdr:row>
      <xdr:rowOff>171450</xdr:rowOff>
    </xdr:from>
    <xdr:ext cx="2276477" cy="507940"/>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400548" y="5505450"/>
          <a:ext cx="2276477" cy="507940"/>
        </a:xfrm>
        <a:prstGeom prst="wedgeRoundRectCallout">
          <a:avLst>
            <a:gd name="adj1" fmla="val 33308"/>
            <a:gd name="adj2" fmla="val -123431"/>
            <a:gd name="adj3" fmla="val 16667"/>
          </a:avLst>
        </a:prstGeom>
        <a:solidFill>
          <a:srgbClr val="FFFFCC"/>
        </a:solidFill>
        <a:ln w="28575"/>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spAutoFit/>
        </a:bodyPr>
        <a:lstStyle/>
        <a:p>
          <a:pPr algn="l"/>
          <a:r>
            <a:rPr kumimoji="1" lang="ja-JP" altLang="en-US" sz="1100">
              <a:latin typeface="HG丸ｺﾞｼｯｸM-PRO" panose="020F0600000000000000" pitchFamily="50" charset="-128"/>
              <a:ea typeface="HG丸ｺﾞｼｯｸM-PRO" panose="020F0600000000000000" pitchFamily="50" charset="-128"/>
            </a:rPr>
            <a:t>別紙の該当番号を参照し、記載してください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190500</xdr:colOff>
      <xdr:row>50</xdr:row>
      <xdr:rowOff>9525</xdr:rowOff>
    </xdr:from>
    <xdr:ext cx="1800225" cy="507940"/>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428750" y="5038725"/>
          <a:ext cx="1800225" cy="507940"/>
        </a:xfrm>
        <a:prstGeom prst="wedgeRoundRectCallout">
          <a:avLst>
            <a:gd name="adj1" fmla="val 65526"/>
            <a:gd name="adj2" fmla="val -22169"/>
            <a:gd name="adj3" fmla="val 16667"/>
          </a:avLst>
        </a:prstGeom>
        <a:solidFill>
          <a:srgbClr val="FFFFCC"/>
        </a:solidFill>
        <a:ln w="28575"/>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spAutoFit/>
        </a:bodyPr>
        <a:lstStyle/>
        <a:p>
          <a:pPr algn="l"/>
          <a:r>
            <a:rPr kumimoji="1" lang="ja-JP" altLang="en-US" sz="1100">
              <a:latin typeface="HG丸ｺﾞｼｯｸM-PRO" panose="020F0600000000000000" pitchFamily="50" charset="-128"/>
              <a:ea typeface="HG丸ｺﾞｼｯｸM-PRO" panose="020F0600000000000000" pitchFamily="50" charset="-128"/>
            </a:rPr>
            <a:t>再計算が必要なケースは</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記入してください。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228600</xdr:colOff>
      <xdr:row>17</xdr:row>
      <xdr:rowOff>95250</xdr:rowOff>
    </xdr:from>
    <xdr:ext cx="4124324" cy="932170"/>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2019300" y="2857500"/>
          <a:ext cx="4124324" cy="932170"/>
        </a:xfrm>
        <a:prstGeom prst="wedgeRoundRectCallout">
          <a:avLst>
            <a:gd name="adj1" fmla="val -52811"/>
            <a:gd name="adj2" fmla="val -13761"/>
            <a:gd name="adj3" fmla="val 16667"/>
          </a:avLst>
        </a:prstGeom>
        <a:solidFill>
          <a:srgbClr val="FFFFCC"/>
        </a:solidFill>
        <a:ln w="28575"/>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spAutoFit/>
        </a:bodyPr>
        <a:lstStyle/>
        <a:p>
          <a:pPr algn="l"/>
          <a:r>
            <a:rPr kumimoji="1" lang="ja-JP" altLang="en-US" sz="900">
              <a:latin typeface="HG丸ｺﾞｼｯｸM-PRO" panose="020F0600000000000000" pitchFamily="50" charset="-128"/>
              <a:ea typeface="HG丸ｺﾞｼｯｸM-PRO" panose="020F0600000000000000" pitchFamily="50" charset="-128"/>
            </a:rPr>
            <a:t>通所介護および地域密着型通所介護（以下「通所介護等」）については、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・個別に計算する方法</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・双方を合算する方法</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の</a:t>
          </a:r>
          <a:r>
            <a:rPr kumimoji="1" lang="ja-JP" altLang="en-US" sz="900" b="1" u="sng">
              <a:latin typeface="HG丸ｺﾞｼｯｸM-PRO" panose="020F0600000000000000" pitchFamily="50" charset="-128"/>
              <a:ea typeface="HG丸ｺﾞｼｯｸM-PRO" panose="020F0600000000000000" pitchFamily="50" charset="-128"/>
            </a:rPr>
            <a:t>いずれかで</a:t>
          </a:r>
          <a:r>
            <a:rPr kumimoji="1" lang="ja-JP" altLang="en-US" sz="900">
              <a:latin typeface="HG丸ｺﾞｼｯｸM-PRO" panose="020F0600000000000000" pitchFamily="50" charset="-128"/>
              <a:ea typeface="HG丸ｺﾞｼｯｸM-PRO" panose="020F0600000000000000" pitchFamily="50" charset="-128"/>
            </a:rPr>
            <a:t>計算してください。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双方を合算する場合は、「通所介護等」としてください。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323850</xdr:colOff>
      <xdr:row>44</xdr:row>
      <xdr:rowOff>85725</xdr:rowOff>
    </xdr:from>
    <xdr:to>
      <xdr:col>2</xdr:col>
      <xdr:colOff>171450</xdr:colOff>
      <xdr:row>44</xdr:row>
      <xdr:rowOff>85725</xdr:rowOff>
    </xdr:to>
    <xdr:sp macro="" textlink="">
      <xdr:nvSpPr>
        <xdr:cNvPr id="3" name="直線コネクタ 2">
          <a:extLst>
            <a:ext uri="{FF2B5EF4-FFF2-40B4-BE49-F238E27FC236}">
              <a16:creationId xmlns:a16="http://schemas.microsoft.com/office/drawing/2014/main" id="{00000000-0008-0000-0300-000003000000}"/>
            </a:ext>
          </a:extLst>
        </xdr:cNvPr>
        <xdr:cNvSpPr>
          <a:spLocks noChangeShapeType="1"/>
        </xdr:cNvSpPr>
      </xdr:nvSpPr>
      <xdr:spPr bwMode="auto">
        <a:xfrm>
          <a:off x="3771900" y="9782175"/>
          <a:ext cx="428625" cy="0"/>
        </a:xfrm>
        <a:prstGeom prst="line">
          <a:avLst/>
        </a:prstGeom>
        <a:noFill/>
        <a:ln w="9525" algn="ctr">
          <a:solidFill>
            <a:srgbClr val="4A7EBC"/>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31750">
          <a:solidFill>
            <a:srgbClr val="FF0000"/>
          </a:solidFill>
        </a:ln>
      </a:spPr>
      <a:bodyPr vertOverflow="clip" horzOverflow="clip" rtlCol="0" anchor="t"/>
      <a:lstStyle>
        <a:defPPr algn="l">
          <a:defRPr kumimoji="1" sz="1100"/>
        </a:defPPr>
      </a:lstStyle>
      <a:style>
        <a:lnRef idx="2">
          <a:schemeClr val="accent2"/>
        </a:lnRef>
        <a:fillRef idx="1">
          <a:schemeClr val="lt1"/>
        </a:fillRef>
        <a:effectRef idx="0">
          <a:schemeClr val="accent2"/>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A56"/>
  <sheetViews>
    <sheetView showGridLines="0" tabSelected="1" view="pageBreakPreview" zoomScaleNormal="100" zoomScaleSheetLayoutView="100" workbookViewId="0">
      <selection activeCell="S9" sqref="S9"/>
    </sheetView>
  </sheetViews>
  <sheetFormatPr defaultRowHeight="13.5" x14ac:dyDescent="0.15"/>
  <cols>
    <col min="1" max="1" width="3.625" style="1" customWidth="1"/>
    <col min="2" max="2" width="9" style="1"/>
    <col min="3" max="12" width="3.625" style="1" customWidth="1"/>
    <col min="13" max="17" width="5.625" style="1" customWidth="1"/>
    <col min="18" max="18" width="6.375" style="1" customWidth="1"/>
    <col min="19" max="19" width="5.625" style="1" customWidth="1"/>
    <col min="20" max="26" width="3.625" style="1" customWidth="1"/>
    <col min="27" max="27" width="0" style="1" hidden="1" customWidth="1"/>
    <col min="28" max="16384" width="9" style="1"/>
  </cols>
  <sheetData>
    <row r="1" spans="1:19" x14ac:dyDescent="0.15">
      <c r="C1" s="157" t="s">
        <v>0</v>
      </c>
      <c r="D1" s="157"/>
      <c r="E1" s="157"/>
      <c r="F1" s="157"/>
      <c r="G1" s="157"/>
      <c r="H1" s="157"/>
      <c r="I1" s="157"/>
      <c r="J1" s="157"/>
      <c r="K1" s="157"/>
      <c r="L1" s="157"/>
      <c r="M1" s="157"/>
      <c r="N1" s="157"/>
      <c r="O1" s="157"/>
      <c r="P1" s="157"/>
      <c r="Q1" s="157"/>
    </row>
    <row r="2" spans="1:19" ht="7.5" customHeight="1" x14ac:dyDescent="0.15">
      <c r="C2" s="2"/>
      <c r="D2" s="2"/>
      <c r="E2" s="2"/>
      <c r="F2" s="2"/>
      <c r="G2" s="2"/>
      <c r="H2" s="2"/>
      <c r="I2" s="2"/>
      <c r="J2" s="2"/>
      <c r="K2" s="2"/>
      <c r="L2" s="2"/>
      <c r="M2" s="2"/>
      <c r="N2" s="2"/>
      <c r="O2" s="2"/>
      <c r="P2" s="2"/>
      <c r="Q2" s="2"/>
    </row>
    <row r="3" spans="1:19" s="4" customFormat="1" ht="12" x14ac:dyDescent="0.15">
      <c r="O3" s="4" t="s">
        <v>51</v>
      </c>
      <c r="Q3" s="4" t="s">
        <v>50</v>
      </c>
      <c r="S3" s="4" t="s">
        <v>49</v>
      </c>
    </row>
    <row r="4" spans="1:19" s="4" customFormat="1" ht="12" x14ac:dyDescent="0.15">
      <c r="B4" s="4" t="s">
        <v>55</v>
      </c>
    </row>
    <row r="5" spans="1:19" s="4" customFormat="1" ht="7.5" customHeight="1" x14ac:dyDescent="0.15"/>
    <row r="6" spans="1:19" s="4" customFormat="1" ht="15" customHeight="1" x14ac:dyDescent="0.15">
      <c r="J6" s="4" t="s">
        <v>1</v>
      </c>
      <c r="M6" s="158"/>
      <c r="N6" s="158"/>
      <c r="O6" s="158"/>
      <c r="P6" s="158"/>
      <c r="Q6" s="158"/>
      <c r="R6" s="158"/>
    </row>
    <row r="7" spans="1:19" s="4" customFormat="1" ht="15" customHeight="1" x14ac:dyDescent="0.15">
      <c r="H7" s="4" t="s">
        <v>2</v>
      </c>
      <c r="J7" s="4" t="s">
        <v>3</v>
      </c>
      <c r="M7" s="158"/>
      <c r="N7" s="158"/>
      <c r="O7" s="158"/>
      <c r="P7" s="158"/>
      <c r="Q7" s="158"/>
      <c r="R7" s="158"/>
    </row>
    <row r="8" spans="1:19" s="4" customFormat="1" ht="15" customHeight="1" x14ac:dyDescent="0.15">
      <c r="J8" s="4" t="s">
        <v>4</v>
      </c>
      <c r="M8" s="5"/>
      <c r="N8" s="158"/>
      <c r="O8" s="158"/>
      <c r="P8" s="159"/>
      <c r="Q8" s="159"/>
      <c r="R8" s="159"/>
    </row>
    <row r="9" spans="1:19" s="4" customFormat="1" ht="7.5" customHeight="1" x14ac:dyDescent="0.15"/>
    <row r="10" spans="1:19" s="4" customFormat="1" ht="15" customHeight="1" x14ac:dyDescent="0.15">
      <c r="A10" s="144" t="s">
        <v>5</v>
      </c>
      <c r="B10" s="145"/>
      <c r="C10" s="6">
        <v>1</v>
      </c>
      <c r="D10" s="7">
        <v>2</v>
      </c>
      <c r="E10" s="7">
        <v>7</v>
      </c>
      <c r="F10" s="7">
        <v>3</v>
      </c>
      <c r="G10" s="7">
        <v>1</v>
      </c>
      <c r="H10" s="7"/>
      <c r="I10" s="7"/>
      <c r="J10" s="7"/>
      <c r="K10" s="7"/>
      <c r="L10" s="8"/>
      <c r="M10" s="152"/>
      <c r="N10" s="153"/>
      <c r="O10" s="153"/>
      <c r="P10" s="153"/>
      <c r="Q10" s="153"/>
      <c r="R10" s="153"/>
      <c r="S10" s="153"/>
    </row>
    <row r="11" spans="1:19" s="4" customFormat="1" ht="15" customHeight="1" x14ac:dyDescent="0.15">
      <c r="A11" s="154" t="s">
        <v>6</v>
      </c>
      <c r="B11" s="9" t="s">
        <v>7</v>
      </c>
      <c r="C11" s="146"/>
      <c r="D11" s="146"/>
      <c r="E11" s="146"/>
      <c r="F11" s="146"/>
      <c r="G11" s="146"/>
      <c r="H11" s="146"/>
      <c r="I11" s="146"/>
      <c r="J11" s="146"/>
      <c r="K11" s="146"/>
      <c r="L11" s="146"/>
      <c r="M11" s="146"/>
      <c r="N11" s="146"/>
      <c r="O11" s="9" t="s">
        <v>8</v>
      </c>
      <c r="P11" s="143"/>
      <c r="Q11" s="143"/>
      <c r="R11" s="143"/>
      <c r="S11" s="143"/>
    </row>
    <row r="12" spans="1:19" s="4" customFormat="1" ht="15" customHeight="1" x14ac:dyDescent="0.15">
      <c r="A12" s="154"/>
      <c r="B12" s="9" t="s">
        <v>9</v>
      </c>
      <c r="C12" s="146"/>
      <c r="D12" s="146"/>
      <c r="E12" s="146"/>
      <c r="F12" s="146"/>
      <c r="G12" s="146"/>
      <c r="H12" s="146"/>
      <c r="I12" s="146"/>
      <c r="J12" s="146"/>
      <c r="K12" s="146"/>
      <c r="L12" s="146"/>
      <c r="M12" s="146"/>
      <c r="N12" s="146"/>
      <c r="O12" s="9" t="s">
        <v>10</v>
      </c>
      <c r="P12" s="143"/>
      <c r="Q12" s="143"/>
      <c r="R12" s="143"/>
      <c r="S12" s="143"/>
    </row>
    <row r="13" spans="1:19" s="4" customFormat="1" ht="15" customHeight="1" x14ac:dyDescent="0.15">
      <c r="A13" s="154"/>
      <c r="B13" s="143" t="s">
        <v>11</v>
      </c>
      <c r="C13" s="155" t="s">
        <v>12</v>
      </c>
      <c r="D13" s="155"/>
      <c r="E13" s="155"/>
      <c r="F13" s="155"/>
      <c r="G13" s="155"/>
      <c r="H13" s="155"/>
      <c r="I13" s="155"/>
      <c r="J13" s="155"/>
      <c r="K13" s="155"/>
      <c r="L13" s="155"/>
      <c r="M13" s="155"/>
      <c r="N13" s="155"/>
      <c r="O13" s="155"/>
      <c r="P13" s="155"/>
      <c r="Q13" s="155"/>
      <c r="R13" s="155"/>
      <c r="S13" s="155"/>
    </row>
    <row r="14" spans="1:19" s="4" customFormat="1" ht="15" customHeight="1" x14ac:dyDescent="0.15">
      <c r="A14" s="154"/>
      <c r="B14" s="143"/>
      <c r="C14" s="156"/>
      <c r="D14" s="156"/>
      <c r="E14" s="156"/>
      <c r="F14" s="156"/>
      <c r="G14" s="156"/>
      <c r="H14" s="156"/>
      <c r="I14" s="156"/>
      <c r="J14" s="156"/>
      <c r="K14" s="156"/>
      <c r="L14" s="156"/>
      <c r="M14" s="156"/>
      <c r="N14" s="156"/>
      <c r="O14" s="156"/>
      <c r="P14" s="156"/>
      <c r="Q14" s="156"/>
      <c r="R14" s="156"/>
      <c r="S14" s="156"/>
    </row>
    <row r="15" spans="1:19" s="4" customFormat="1" ht="7.5" customHeight="1" x14ac:dyDescent="0.15">
      <c r="A15" s="11"/>
      <c r="B15" s="11"/>
    </row>
    <row r="16" spans="1:19" s="4" customFormat="1" ht="15" customHeight="1" x14ac:dyDescent="0.15">
      <c r="A16" s="143" t="s">
        <v>13</v>
      </c>
      <c r="B16" s="143"/>
      <c r="C16" s="144" t="s">
        <v>14</v>
      </c>
      <c r="D16" s="147"/>
      <c r="E16" s="147"/>
      <c r="F16" s="147" t="s">
        <v>47</v>
      </c>
      <c r="G16" s="145"/>
      <c r="H16" s="148" t="s">
        <v>15</v>
      </c>
      <c r="I16" s="149"/>
      <c r="J16" s="12"/>
      <c r="K16" s="143" t="s">
        <v>16</v>
      </c>
      <c r="L16" s="143"/>
      <c r="M16" s="9" t="s">
        <v>17</v>
      </c>
      <c r="N16" s="9" t="s">
        <v>18</v>
      </c>
      <c r="O16" s="9" t="s">
        <v>19</v>
      </c>
      <c r="P16" s="9" t="s">
        <v>20</v>
      </c>
      <c r="Q16" s="9" t="s">
        <v>21</v>
      </c>
      <c r="R16" s="9" t="s">
        <v>22</v>
      </c>
      <c r="S16" s="143" t="s">
        <v>23</v>
      </c>
    </row>
    <row r="17" spans="1:27" s="4" customFormat="1" ht="15" customHeight="1" x14ac:dyDescent="0.15">
      <c r="A17" s="143"/>
      <c r="B17" s="143"/>
      <c r="C17" s="144"/>
      <c r="D17" s="147"/>
      <c r="E17" s="147"/>
      <c r="F17" s="147"/>
      <c r="G17" s="145"/>
      <c r="H17" s="150"/>
      <c r="I17" s="151"/>
      <c r="J17" s="12"/>
      <c r="K17" s="144" t="s">
        <v>24</v>
      </c>
      <c r="L17" s="145"/>
      <c r="M17" s="9" t="s">
        <v>25</v>
      </c>
      <c r="N17" s="9" t="s">
        <v>26</v>
      </c>
      <c r="O17" s="9" t="s">
        <v>27</v>
      </c>
      <c r="P17" s="9" t="s">
        <v>28</v>
      </c>
      <c r="Q17" s="9" t="s">
        <v>29</v>
      </c>
      <c r="R17" s="9" t="s">
        <v>30</v>
      </c>
      <c r="S17" s="143"/>
    </row>
    <row r="18" spans="1:27" s="4" customFormat="1" ht="15" customHeight="1" x14ac:dyDescent="0.15">
      <c r="A18" s="146" t="s">
        <v>31</v>
      </c>
      <c r="B18" s="146"/>
      <c r="C18" s="146"/>
      <c r="D18" s="146"/>
      <c r="E18" s="146"/>
      <c r="F18" s="146"/>
      <c r="G18" s="146"/>
      <c r="H18" s="146"/>
      <c r="I18" s="146"/>
      <c r="J18" s="146"/>
      <c r="K18" s="146"/>
      <c r="L18" s="146"/>
      <c r="M18" s="10"/>
      <c r="N18" s="10"/>
      <c r="O18" s="10"/>
      <c r="P18" s="10"/>
      <c r="Q18" s="10"/>
      <c r="R18" s="10"/>
      <c r="S18" s="23" t="str">
        <f>IF(E$16="","",M18+N18+O18+P18+Q18+R18)</f>
        <v/>
      </c>
    </row>
    <row r="19" spans="1:27" s="4" customFormat="1" ht="7.5" customHeight="1" thickBot="1" x14ac:dyDescent="0.2">
      <c r="A19" s="13"/>
      <c r="B19" s="13"/>
      <c r="C19" s="13"/>
      <c r="D19" s="13"/>
      <c r="E19" s="13"/>
      <c r="F19" s="13"/>
      <c r="G19" s="13"/>
      <c r="H19" s="13"/>
      <c r="I19" s="13"/>
      <c r="J19" s="13"/>
      <c r="K19" s="13"/>
      <c r="L19" s="13"/>
      <c r="M19" s="14"/>
      <c r="N19" s="14"/>
      <c r="O19" s="14"/>
      <c r="P19" s="14"/>
      <c r="Q19" s="14"/>
      <c r="R19" s="14"/>
      <c r="S19" s="14"/>
    </row>
    <row r="20" spans="1:27" s="4" customFormat="1" ht="16.5" customHeight="1" thickTop="1" thickBot="1" x14ac:dyDescent="0.2">
      <c r="A20" s="140" t="s">
        <v>32</v>
      </c>
      <c r="B20" s="141"/>
      <c r="C20" s="141"/>
      <c r="D20" s="141" t="s">
        <v>56</v>
      </c>
      <c r="E20" s="141"/>
      <c r="F20" s="141"/>
      <c r="G20" s="141"/>
      <c r="H20" s="141"/>
      <c r="I20" s="141"/>
      <c r="J20" s="141"/>
      <c r="K20" s="141"/>
      <c r="L20" s="142"/>
      <c r="M20" s="15" t="str">
        <f t="shared" ref="M20:R20" si="0">IF($J$16="○",M$16,IF($J$17="○",M$17,""))</f>
        <v/>
      </c>
      <c r="N20" s="16" t="str">
        <f t="shared" si="0"/>
        <v/>
      </c>
      <c r="O20" s="16" t="str">
        <f t="shared" si="0"/>
        <v/>
      </c>
      <c r="P20" s="16" t="str">
        <f t="shared" si="0"/>
        <v/>
      </c>
      <c r="Q20" s="16" t="str">
        <f t="shared" si="0"/>
        <v/>
      </c>
      <c r="R20" s="16" t="str">
        <f t="shared" si="0"/>
        <v/>
      </c>
      <c r="S20" s="17" t="str">
        <f>IF($J$16="○",S$16,IF($J$17="○",S$16,""))</f>
        <v/>
      </c>
    </row>
    <row r="21" spans="1:27" s="4" customFormat="1" ht="16.5" customHeight="1" thickTop="1" x14ac:dyDescent="0.15">
      <c r="A21" s="134" t="s">
        <v>33</v>
      </c>
      <c r="B21" s="135"/>
      <c r="C21" s="135"/>
      <c r="D21" s="135"/>
      <c r="E21" s="135"/>
      <c r="F21" s="135"/>
      <c r="G21" s="135"/>
      <c r="H21" s="135"/>
      <c r="I21" s="135"/>
      <c r="J21" s="135"/>
      <c r="K21" s="135"/>
      <c r="L21" s="136"/>
      <c r="M21" s="26"/>
      <c r="N21" s="26"/>
      <c r="O21" s="26"/>
      <c r="P21" s="26"/>
      <c r="Q21" s="26"/>
      <c r="R21" s="26"/>
      <c r="S21" s="37" t="str">
        <f>IF(E$16="","",M21+N21+O21+P21+Q21+R21)</f>
        <v/>
      </c>
    </row>
    <row r="22" spans="1:27" s="4" customFormat="1" ht="16.5" customHeight="1" x14ac:dyDescent="0.15">
      <c r="A22" s="137" t="s">
        <v>34</v>
      </c>
      <c r="B22" s="138"/>
      <c r="C22" s="138"/>
      <c r="D22" s="138"/>
      <c r="E22" s="138"/>
      <c r="F22" s="138"/>
      <c r="G22" s="138"/>
      <c r="H22" s="138"/>
      <c r="I22" s="138"/>
      <c r="J22" s="138"/>
      <c r="K22" s="138"/>
      <c r="L22" s="139"/>
      <c r="M22" s="28"/>
      <c r="N22" s="28"/>
      <c r="O22" s="28"/>
      <c r="P22" s="28"/>
      <c r="Q22" s="28"/>
      <c r="R22" s="28"/>
      <c r="S22" s="38" t="str">
        <f>IF(E$16="","",M22+N22+O22+P22+Q22+R22)</f>
        <v/>
      </c>
    </row>
    <row r="23" spans="1:27" s="4" customFormat="1" ht="16.5" customHeight="1" x14ac:dyDescent="0.15">
      <c r="A23" s="106" t="s">
        <v>80</v>
      </c>
      <c r="B23" s="107"/>
      <c r="C23" s="107"/>
      <c r="D23" s="107"/>
      <c r="E23" s="107"/>
      <c r="F23" s="107"/>
      <c r="G23" s="107"/>
      <c r="H23" s="107"/>
      <c r="I23" s="107"/>
      <c r="J23" s="107"/>
      <c r="K23" s="107"/>
      <c r="L23" s="107"/>
      <c r="M23" s="107"/>
      <c r="N23" s="107"/>
      <c r="O23" s="107"/>
      <c r="P23" s="107"/>
      <c r="Q23" s="108"/>
      <c r="R23" s="22" t="str">
        <f>IF(E$16="","",S22/S21*100)</f>
        <v/>
      </c>
      <c r="S23" s="18" t="s">
        <v>36</v>
      </c>
    </row>
    <row r="24" spans="1:27" s="4" customFormat="1" ht="16.5" customHeight="1" x14ac:dyDescent="0.15">
      <c r="A24" s="109" t="s">
        <v>37</v>
      </c>
      <c r="B24" s="110"/>
      <c r="C24" s="110"/>
      <c r="D24" s="111"/>
      <c r="E24" s="115" t="s">
        <v>38</v>
      </c>
      <c r="F24" s="115"/>
      <c r="G24" s="115"/>
      <c r="H24" s="115"/>
      <c r="I24" s="115"/>
      <c r="J24" s="115"/>
      <c r="K24" s="115"/>
      <c r="L24" s="115"/>
      <c r="M24" s="115"/>
      <c r="N24" s="115"/>
      <c r="O24" s="115"/>
      <c r="P24" s="115"/>
      <c r="Q24" s="115"/>
      <c r="R24" s="115"/>
      <c r="S24" s="116"/>
      <c r="AA24" s="4">
        <v>1</v>
      </c>
    </row>
    <row r="25" spans="1:27" s="4" customFormat="1" ht="16.5" customHeight="1" x14ac:dyDescent="0.15">
      <c r="A25" s="112"/>
      <c r="B25" s="113"/>
      <c r="C25" s="113"/>
      <c r="D25" s="114"/>
      <c r="E25" s="117" t="s">
        <v>11</v>
      </c>
      <c r="F25" s="117"/>
      <c r="G25" s="117"/>
      <c r="H25" s="117"/>
      <c r="I25" s="117"/>
      <c r="J25" s="117"/>
      <c r="K25" s="117"/>
      <c r="L25" s="117"/>
      <c r="M25" s="117"/>
      <c r="N25" s="117"/>
      <c r="O25" s="117"/>
      <c r="P25" s="117"/>
      <c r="Q25" s="117"/>
      <c r="R25" s="117"/>
      <c r="S25" s="118"/>
      <c r="AA25" s="4">
        <v>2</v>
      </c>
    </row>
    <row r="26" spans="1:27" s="4" customFormat="1" ht="16.5" customHeight="1" x14ac:dyDescent="0.15">
      <c r="A26" s="112"/>
      <c r="B26" s="113"/>
      <c r="C26" s="113"/>
      <c r="D26" s="114"/>
      <c r="E26" s="117" t="s">
        <v>39</v>
      </c>
      <c r="F26" s="117"/>
      <c r="G26" s="117"/>
      <c r="H26" s="117"/>
      <c r="I26" s="117"/>
      <c r="J26" s="117"/>
      <c r="K26" s="117"/>
      <c r="L26" s="117"/>
      <c r="M26" s="117"/>
      <c r="N26" s="117"/>
      <c r="O26" s="117"/>
      <c r="P26" s="117"/>
      <c r="Q26" s="117"/>
      <c r="R26" s="117"/>
      <c r="S26" s="118"/>
      <c r="AA26" s="4">
        <v>3</v>
      </c>
    </row>
    <row r="27" spans="1:27" s="4" customFormat="1" ht="16.5" customHeight="1" x14ac:dyDescent="0.15">
      <c r="A27" s="112"/>
      <c r="B27" s="113"/>
      <c r="C27" s="113"/>
      <c r="D27" s="114"/>
      <c r="E27" s="123" t="s">
        <v>40</v>
      </c>
      <c r="F27" s="123"/>
      <c r="G27" s="123"/>
      <c r="H27" s="123"/>
      <c r="I27" s="123"/>
      <c r="J27" s="123"/>
      <c r="K27" s="123"/>
      <c r="L27" s="123"/>
      <c r="M27" s="123"/>
      <c r="N27" s="123"/>
      <c r="O27" s="123"/>
      <c r="P27" s="123"/>
      <c r="Q27" s="123"/>
      <c r="R27" s="123"/>
      <c r="S27" s="124"/>
      <c r="AA27" s="4">
        <v>4</v>
      </c>
    </row>
    <row r="28" spans="1:27" s="19" customFormat="1" ht="16.5" customHeight="1" x14ac:dyDescent="0.15">
      <c r="A28" s="127" t="s">
        <v>52</v>
      </c>
      <c r="B28" s="128"/>
      <c r="C28" s="128"/>
      <c r="D28" s="128"/>
      <c r="E28" s="128"/>
      <c r="F28" s="128"/>
      <c r="G28" s="128"/>
      <c r="H28" s="128"/>
      <c r="I28" s="128"/>
      <c r="J28" s="128"/>
      <c r="K28" s="128"/>
      <c r="L28" s="128"/>
      <c r="M28" s="128"/>
      <c r="N28" s="128"/>
      <c r="O28" s="128"/>
      <c r="P28" s="128"/>
      <c r="Q28" s="128"/>
      <c r="R28" s="128"/>
      <c r="S28" s="129"/>
    </row>
    <row r="29" spans="1:27" s="4" customFormat="1" ht="16.5" customHeight="1" thickBot="1" x14ac:dyDescent="0.2">
      <c r="A29" s="24" t="s">
        <v>54</v>
      </c>
      <c r="B29" s="25"/>
      <c r="C29" s="25"/>
      <c r="D29" s="25"/>
      <c r="E29" s="25"/>
      <c r="F29" s="25"/>
      <c r="G29" s="25"/>
      <c r="H29" s="25"/>
      <c r="I29" s="25"/>
      <c r="J29" s="25"/>
      <c r="K29" s="25"/>
      <c r="L29" s="125"/>
      <c r="M29" s="125"/>
      <c r="N29" s="126"/>
      <c r="O29" s="130" t="s">
        <v>53</v>
      </c>
      <c r="P29" s="131"/>
      <c r="Q29" s="131"/>
      <c r="R29" s="132"/>
      <c r="S29" s="133"/>
    </row>
    <row r="30" spans="1:27" s="4" customFormat="1" ht="7.5" customHeight="1" thickTop="1" thickBot="1" x14ac:dyDescent="0.2">
      <c r="A30" s="20"/>
      <c r="B30" s="20"/>
      <c r="C30" s="20"/>
      <c r="D30" s="20"/>
      <c r="E30" s="20"/>
      <c r="F30" s="20"/>
      <c r="G30" s="20"/>
      <c r="H30" s="20"/>
      <c r="I30" s="20"/>
      <c r="J30" s="20"/>
      <c r="K30" s="20"/>
      <c r="L30" s="20"/>
      <c r="M30" s="20"/>
      <c r="N30" s="20"/>
      <c r="O30" s="20"/>
      <c r="P30" s="20"/>
      <c r="Q30" s="20"/>
      <c r="R30" s="20"/>
      <c r="S30" s="20"/>
    </row>
    <row r="31" spans="1:27" s="4" customFormat="1" ht="16.5" customHeight="1" thickTop="1" thickBot="1" x14ac:dyDescent="0.2">
      <c r="A31" s="140" t="s">
        <v>32</v>
      </c>
      <c r="B31" s="141"/>
      <c r="C31" s="141"/>
      <c r="D31" s="141" t="s">
        <v>57</v>
      </c>
      <c r="E31" s="141"/>
      <c r="F31" s="141"/>
      <c r="G31" s="141"/>
      <c r="H31" s="141"/>
      <c r="I31" s="141"/>
      <c r="J31" s="141"/>
      <c r="K31" s="141"/>
      <c r="L31" s="142"/>
      <c r="M31" s="15" t="str">
        <f t="shared" ref="M31:R31" si="1">IF($J$16="○",M$16,IF($J$17="○",M$17,""))</f>
        <v/>
      </c>
      <c r="N31" s="16" t="str">
        <f t="shared" si="1"/>
        <v/>
      </c>
      <c r="O31" s="16" t="str">
        <f t="shared" si="1"/>
        <v/>
      </c>
      <c r="P31" s="16" t="str">
        <f t="shared" si="1"/>
        <v/>
      </c>
      <c r="Q31" s="16" t="str">
        <f t="shared" si="1"/>
        <v/>
      </c>
      <c r="R31" s="16" t="str">
        <f t="shared" si="1"/>
        <v/>
      </c>
      <c r="S31" s="17" t="str">
        <f>IF($J$16="○",S$16,IF($J$17="○",S$16,""))</f>
        <v/>
      </c>
    </row>
    <row r="32" spans="1:27" s="4" customFormat="1" ht="16.5" customHeight="1" thickTop="1" x14ac:dyDescent="0.15">
      <c r="A32" s="134" t="s">
        <v>33</v>
      </c>
      <c r="B32" s="135"/>
      <c r="C32" s="135"/>
      <c r="D32" s="135"/>
      <c r="E32" s="135"/>
      <c r="F32" s="135"/>
      <c r="G32" s="135"/>
      <c r="H32" s="135"/>
      <c r="I32" s="135"/>
      <c r="J32" s="135"/>
      <c r="K32" s="135"/>
      <c r="L32" s="136"/>
      <c r="M32" s="26"/>
      <c r="N32" s="26"/>
      <c r="O32" s="26"/>
      <c r="P32" s="26"/>
      <c r="Q32" s="26"/>
      <c r="R32" s="26"/>
      <c r="S32" s="37" t="str">
        <f>IF(E$16="","",M32+N32+O32+P32+Q32+R32)</f>
        <v/>
      </c>
    </row>
    <row r="33" spans="1:27" s="4" customFormat="1" ht="16.5" customHeight="1" x14ac:dyDescent="0.15">
      <c r="A33" s="137" t="s">
        <v>34</v>
      </c>
      <c r="B33" s="138"/>
      <c r="C33" s="138"/>
      <c r="D33" s="138"/>
      <c r="E33" s="138"/>
      <c r="F33" s="138"/>
      <c r="G33" s="138"/>
      <c r="H33" s="138"/>
      <c r="I33" s="138"/>
      <c r="J33" s="138"/>
      <c r="K33" s="138"/>
      <c r="L33" s="139"/>
      <c r="M33" s="28"/>
      <c r="N33" s="28"/>
      <c r="O33" s="28"/>
      <c r="P33" s="28"/>
      <c r="Q33" s="28"/>
      <c r="R33" s="28"/>
      <c r="S33" s="38" t="str">
        <f>IF(E$16="","",M33+N33+O33+P33+Q33+R33)</f>
        <v/>
      </c>
    </row>
    <row r="34" spans="1:27" s="4" customFormat="1" ht="16.5" customHeight="1" x14ac:dyDescent="0.15">
      <c r="A34" s="106" t="s">
        <v>80</v>
      </c>
      <c r="B34" s="107"/>
      <c r="C34" s="107"/>
      <c r="D34" s="107"/>
      <c r="E34" s="107"/>
      <c r="F34" s="107"/>
      <c r="G34" s="107"/>
      <c r="H34" s="107"/>
      <c r="I34" s="107"/>
      <c r="J34" s="107"/>
      <c r="K34" s="107"/>
      <c r="L34" s="107"/>
      <c r="M34" s="107"/>
      <c r="N34" s="107"/>
      <c r="O34" s="107"/>
      <c r="P34" s="107"/>
      <c r="Q34" s="108"/>
      <c r="R34" s="22" t="str">
        <f>IF(E$16="","",S33/S32*100)</f>
        <v/>
      </c>
      <c r="S34" s="18" t="s">
        <v>41</v>
      </c>
    </row>
    <row r="35" spans="1:27" s="4" customFormat="1" ht="16.5" customHeight="1" x14ac:dyDescent="0.15">
      <c r="A35" s="109" t="s">
        <v>37</v>
      </c>
      <c r="B35" s="110"/>
      <c r="C35" s="110"/>
      <c r="D35" s="111"/>
      <c r="E35" s="115" t="s">
        <v>38</v>
      </c>
      <c r="F35" s="115"/>
      <c r="G35" s="115"/>
      <c r="H35" s="115"/>
      <c r="I35" s="115"/>
      <c r="J35" s="115"/>
      <c r="K35" s="115"/>
      <c r="L35" s="115"/>
      <c r="M35" s="115"/>
      <c r="N35" s="115"/>
      <c r="O35" s="115"/>
      <c r="P35" s="115"/>
      <c r="Q35" s="115"/>
      <c r="R35" s="115"/>
      <c r="S35" s="116"/>
    </row>
    <row r="36" spans="1:27" s="4" customFormat="1" ht="16.5" customHeight="1" x14ac:dyDescent="0.15">
      <c r="A36" s="112"/>
      <c r="B36" s="113"/>
      <c r="C36" s="113"/>
      <c r="D36" s="114"/>
      <c r="E36" s="117" t="str">
        <f>E25</f>
        <v>所在地</v>
      </c>
      <c r="F36" s="117"/>
      <c r="G36" s="117"/>
      <c r="H36" s="117"/>
      <c r="I36" s="117"/>
      <c r="J36" s="117"/>
      <c r="K36" s="117"/>
      <c r="L36" s="117"/>
      <c r="M36" s="117"/>
      <c r="N36" s="117"/>
      <c r="O36" s="117"/>
      <c r="P36" s="117"/>
      <c r="Q36" s="117"/>
      <c r="R36" s="117"/>
      <c r="S36" s="118"/>
    </row>
    <row r="37" spans="1:27" s="4" customFormat="1" ht="16.5" customHeight="1" x14ac:dyDescent="0.15">
      <c r="A37" s="112"/>
      <c r="B37" s="113"/>
      <c r="C37" s="113"/>
      <c r="D37" s="114"/>
      <c r="E37" s="117" t="s">
        <v>39</v>
      </c>
      <c r="F37" s="117"/>
      <c r="G37" s="117"/>
      <c r="H37" s="117"/>
      <c r="I37" s="117"/>
      <c r="J37" s="117"/>
      <c r="K37" s="117"/>
      <c r="L37" s="117"/>
      <c r="M37" s="117"/>
      <c r="N37" s="117"/>
      <c r="O37" s="117"/>
      <c r="P37" s="117"/>
      <c r="Q37" s="117"/>
      <c r="R37" s="117"/>
      <c r="S37" s="118"/>
    </row>
    <row r="38" spans="1:27" s="4" customFormat="1" ht="16.5" customHeight="1" x14ac:dyDescent="0.15">
      <c r="A38" s="112"/>
      <c r="B38" s="113"/>
      <c r="C38" s="113"/>
      <c r="D38" s="114"/>
      <c r="E38" s="123" t="s">
        <v>40</v>
      </c>
      <c r="F38" s="123"/>
      <c r="G38" s="123"/>
      <c r="H38" s="123"/>
      <c r="I38" s="123"/>
      <c r="J38" s="123"/>
      <c r="K38" s="123"/>
      <c r="L38" s="123"/>
      <c r="M38" s="123"/>
      <c r="N38" s="123"/>
      <c r="O38" s="123"/>
      <c r="P38" s="123"/>
      <c r="Q38" s="123"/>
      <c r="R38" s="123"/>
      <c r="S38" s="124"/>
    </row>
    <row r="39" spans="1:27" s="19" customFormat="1" ht="16.5" customHeight="1" x14ac:dyDescent="0.15">
      <c r="A39" s="127" t="s">
        <v>52</v>
      </c>
      <c r="B39" s="128"/>
      <c r="C39" s="128"/>
      <c r="D39" s="128"/>
      <c r="E39" s="128"/>
      <c r="F39" s="128"/>
      <c r="G39" s="128"/>
      <c r="H39" s="128"/>
      <c r="I39" s="128"/>
      <c r="J39" s="128"/>
      <c r="K39" s="128"/>
      <c r="L39" s="128"/>
      <c r="M39" s="128"/>
      <c r="N39" s="128"/>
      <c r="O39" s="128"/>
      <c r="P39" s="128"/>
      <c r="Q39" s="128"/>
      <c r="R39" s="128"/>
      <c r="S39" s="129"/>
    </row>
    <row r="40" spans="1:27" s="4" customFormat="1" ht="16.5" customHeight="1" thickBot="1" x14ac:dyDescent="0.2">
      <c r="A40" s="24" t="s">
        <v>54</v>
      </c>
      <c r="B40" s="25"/>
      <c r="C40" s="25"/>
      <c r="D40" s="25"/>
      <c r="E40" s="25"/>
      <c r="F40" s="25"/>
      <c r="G40" s="25"/>
      <c r="H40" s="25"/>
      <c r="I40" s="25"/>
      <c r="J40" s="25"/>
      <c r="K40" s="25"/>
      <c r="L40" s="125"/>
      <c r="M40" s="125"/>
      <c r="N40" s="126"/>
      <c r="O40" s="130" t="s">
        <v>53</v>
      </c>
      <c r="P40" s="131"/>
      <c r="Q40" s="131"/>
      <c r="R40" s="132"/>
      <c r="S40" s="133"/>
    </row>
    <row r="41" spans="1:27" s="4" customFormat="1" ht="7.5" customHeight="1" thickTop="1" thickBot="1" x14ac:dyDescent="0.2">
      <c r="A41" s="21"/>
      <c r="B41" s="21"/>
      <c r="C41" s="21"/>
      <c r="D41" s="21"/>
      <c r="E41" s="21"/>
      <c r="F41" s="21"/>
      <c r="G41" s="21"/>
      <c r="H41" s="21"/>
      <c r="I41" s="21"/>
      <c r="J41" s="21"/>
      <c r="K41" s="21"/>
      <c r="L41" s="21"/>
      <c r="M41" s="21"/>
      <c r="N41" s="21"/>
      <c r="O41" s="21"/>
      <c r="P41" s="21"/>
      <c r="Q41" s="21"/>
      <c r="R41" s="21"/>
      <c r="S41" s="21"/>
    </row>
    <row r="42" spans="1:27" s="4" customFormat="1" ht="16.5" customHeight="1" thickTop="1" thickBot="1" x14ac:dyDescent="0.2">
      <c r="A42" s="140" t="s">
        <v>32</v>
      </c>
      <c r="B42" s="141"/>
      <c r="C42" s="141"/>
      <c r="D42" s="141"/>
      <c r="E42" s="141"/>
      <c r="F42" s="141"/>
      <c r="G42" s="141"/>
      <c r="H42" s="141"/>
      <c r="I42" s="141"/>
      <c r="J42" s="141"/>
      <c r="K42" s="141"/>
      <c r="L42" s="142"/>
      <c r="M42" s="15" t="str">
        <f t="shared" ref="M42:R42" si="2">IF($J$16="○",M$16,IF($J$17="○",M$17,""))</f>
        <v/>
      </c>
      <c r="N42" s="16" t="str">
        <f t="shared" si="2"/>
        <v/>
      </c>
      <c r="O42" s="16" t="str">
        <f t="shared" si="2"/>
        <v/>
      </c>
      <c r="P42" s="16" t="str">
        <f t="shared" si="2"/>
        <v/>
      </c>
      <c r="Q42" s="16" t="str">
        <f t="shared" si="2"/>
        <v/>
      </c>
      <c r="R42" s="16" t="str">
        <f t="shared" si="2"/>
        <v/>
      </c>
      <c r="S42" s="17" t="str">
        <f>IF($J$16="○",S$16,IF($J$17="○",S$16,""))</f>
        <v/>
      </c>
    </row>
    <row r="43" spans="1:27" s="4" customFormat="1" ht="16.5" customHeight="1" thickTop="1" x14ac:dyDescent="0.15">
      <c r="A43" s="134" t="s">
        <v>33</v>
      </c>
      <c r="B43" s="135"/>
      <c r="C43" s="135"/>
      <c r="D43" s="135"/>
      <c r="E43" s="135"/>
      <c r="F43" s="135"/>
      <c r="G43" s="135"/>
      <c r="H43" s="135"/>
      <c r="I43" s="135"/>
      <c r="J43" s="135"/>
      <c r="K43" s="135"/>
      <c r="L43" s="136"/>
      <c r="M43" s="26"/>
      <c r="N43" s="26"/>
      <c r="O43" s="26"/>
      <c r="P43" s="26"/>
      <c r="Q43" s="26"/>
      <c r="R43" s="26"/>
      <c r="S43" s="37" t="str">
        <f>IF(E$16="","",M43+N43+O43+P43+Q43+R43)</f>
        <v/>
      </c>
      <c r="AA43" s="4" t="s">
        <v>58</v>
      </c>
    </row>
    <row r="44" spans="1:27" s="4" customFormat="1" ht="16.5" customHeight="1" x14ac:dyDescent="0.15">
      <c r="A44" s="137" t="s">
        <v>34</v>
      </c>
      <c r="B44" s="138"/>
      <c r="C44" s="138"/>
      <c r="D44" s="138"/>
      <c r="E44" s="138"/>
      <c r="F44" s="138"/>
      <c r="G44" s="138"/>
      <c r="H44" s="138"/>
      <c r="I44" s="138"/>
      <c r="J44" s="138"/>
      <c r="K44" s="138"/>
      <c r="L44" s="139"/>
      <c r="M44" s="28"/>
      <c r="N44" s="28"/>
      <c r="O44" s="28"/>
      <c r="P44" s="28"/>
      <c r="Q44" s="28"/>
      <c r="R44" s="28"/>
      <c r="S44" s="38" t="str">
        <f>IF(E$16="","",M44+N44+O44+P44+Q44+R44)</f>
        <v/>
      </c>
      <c r="AA44" s="4" t="s">
        <v>59</v>
      </c>
    </row>
    <row r="45" spans="1:27" s="4" customFormat="1" ht="16.5" customHeight="1" x14ac:dyDescent="0.15">
      <c r="A45" s="106" t="str">
        <f>A23</f>
        <v>③割合（②÷①×１００）　※小数点第２位四捨五入</v>
      </c>
      <c r="B45" s="107"/>
      <c r="C45" s="107"/>
      <c r="D45" s="107"/>
      <c r="E45" s="107"/>
      <c r="F45" s="107"/>
      <c r="G45" s="107"/>
      <c r="H45" s="107"/>
      <c r="I45" s="107"/>
      <c r="J45" s="107"/>
      <c r="K45" s="107"/>
      <c r="L45" s="107"/>
      <c r="M45" s="107"/>
      <c r="N45" s="107"/>
      <c r="O45" s="107"/>
      <c r="P45" s="107"/>
      <c r="Q45" s="108"/>
      <c r="R45" s="22" t="str">
        <f>IF(E$16="","",S44/S43*100)</f>
        <v/>
      </c>
      <c r="S45" s="18" t="s">
        <v>41</v>
      </c>
      <c r="AA45" s="4" t="s">
        <v>60</v>
      </c>
    </row>
    <row r="46" spans="1:27" s="4" customFormat="1" ht="16.5" customHeight="1" x14ac:dyDescent="0.15">
      <c r="A46" s="109" t="s">
        <v>37</v>
      </c>
      <c r="B46" s="110"/>
      <c r="C46" s="110"/>
      <c r="D46" s="111"/>
      <c r="E46" s="115" t="s">
        <v>38</v>
      </c>
      <c r="F46" s="115"/>
      <c r="G46" s="115"/>
      <c r="H46" s="115"/>
      <c r="I46" s="115"/>
      <c r="J46" s="115"/>
      <c r="K46" s="115"/>
      <c r="L46" s="115"/>
      <c r="M46" s="115"/>
      <c r="N46" s="115"/>
      <c r="O46" s="115"/>
      <c r="P46" s="115"/>
      <c r="Q46" s="115"/>
      <c r="R46" s="115"/>
      <c r="S46" s="116"/>
    </row>
    <row r="47" spans="1:27" s="4" customFormat="1" ht="16.5" customHeight="1" x14ac:dyDescent="0.15">
      <c r="A47" s="112"/>
      <c r="B47" s="113"/>
      <c r="C47" s="113"/>
      <c r="D47" s="114"/>
      <c r="E47" s="117" t="str">
        <f>E25</f>
        <v>所在地</v>
      </c>
      <c r="F47" s="117"/>
      <c r="G47" s="117"/>
      <c r="H47" s="117"/>
      <c r="I47" s="117"/>
      <c r="J47" s="117"/>
      <c r="K47" s="117"/>
      <c r="L47" s="117"/>
      <c r="M47" s="117"/>
      <c r="N47" s="117"/>
      <c r="O47" s="117"/>
      <c r="P47" s="117"/>
      <c r="Q47" s="117"/>
      <c r="R47" s="117"/>
      <c r="S47" s="118"/>
    </row>
    <row r="48" spans="1:27" s="4" customFormat="1" ht="16.5" customHeight="1" x14ac:dyDescent="0.15">
      <c r="A48" s="112"/>
      <c r="B48" s="113"/>
      <c r="C48" s="113"/>
      <c r="D48" s="114"/>
      <c r="E48" s="117" t="s">
        <v>39</v>
      </c>
      <c r="F48" s="117"/>
      <c r="G48" s="117"/>
      <c r="H48" s="117"/>
      <c r="I48" s="117"/>
      <c r="J48" s="117"/>
      <c r="K48" s="117"/>
      <c r="L48" s="117"/>
      <c r="M48" s="117"/>
      <c r="N48" s="117"/>
      <c r="O48" s="117"/>
      <c r="P48" s="117"/>
      <c r="Q48" s="117"/>
      <c r="R48" s="117"/>
      <c r="S48" s="118"/>
    </row>
    <row r="49" spans="1:19" s="4" customFormat="1" ht="16.5" customHeight="1" x14ac:dyDescent="0.15">
      <c r="A49" s="112"/>
      <c r="B49" s="113"/>
      <c r="C49" s="113"/>
      <c r="D49" s="114"/>
      <c r="E49" s="123" t="s">
        <v>40</v>
      </c>
      <c r="F49" s="123"/>
      <c r="G49" s="123"/>
      <c r="H49" s="123"/>
      <c r="I49" s="123"/>
      <c r="J49" s="123"/>
      <c r="K49" s="123"/>
      <c r="L49" s="123"/>
      <c r="M49" s="123"/>
      <c r="N49" s="123"/>
      <c r="O49" s="123"/>
      <c r="P49" s="123"/>
      <c r="Q49" s="123"/>
      <c r="R49" s="123"/>
      <c r="S49" s="124"/>
    </row>
    <row r="50" spans="1:19" s="19" customFormat="1" ht="16.5" customHeight="1" x14ac:dyDescent="0.15">
      <c r="A50" s="127" t="s">
        <v>52</v>
      </c>
      <c r="B50" s="128"/>
      <c r="C50" s="128"/>
      <c r="D50" s="128"/>
      <c r="E50" s="128"/>
      <c r="F50" s="128"/>
      <c r="G50" s="128"/>
      <c r="H50" s="128"/>
      <c r="I50" s="128"/>
      <c r="J50" s="128"/>
      <c r="K50" s="128"/>
      <c r="L50" s="128"/>
      <c r="M50" s="128"/>
      <c r="N50" s="128"/>
      <c r="O50" s="128"/>
      <c r="P50" s="128"/>
      <c r="Q50" s="128"/>
      <c r="R50" s="128"/>
      <c r="S50" s="129"/>
    </row>
    <row r="51" spans="1:19" s="4" customFormat="1" ht="16.5" customHeight="1" thickBot="1" x14ac:dyDescent="0.2">
      <c r="A51" s="24" t="s">
        <v>54</v>
      </c>
      <c r="B51" s="25"/>
      <c r="C51" s="25"/>
      <c r="D51" s="25"/>
      <c r="E51" s="25"/>
      <c r="F51" s="25"/>
      <c r="G51" s="25"/>
      <c r="H51" s="25"/>
      <c r="I51" s="25"/>
      <c r="J51" s="25"/>
      <c r="K51" s="25"/>
      <c r="L51" s="125"/>
      <c r="M51" s="125"/>
      <c r="N51" s="126"/>
      <c r="O51" s="130" t="s">
        <v>53</v>
      </c>
      <c r="P51" s="131"/>
      <c r="Q51" s="131"/>
      <c r="R51" s="132"/>
      <c r="S51" s="133"/>
    </row>
    <row r="52" spans="1:19" ht="15" thickTop="1" thickBot="1" x14ac:dyDescent="0.2"/>
    <row r="53" spans="1:19" ht="22.5" customHeight="1" thickTop="1" thickBot="1" x14ac:dyDescent="0.2">
      <c r="A53" s="119" t="s">
        <v>42</v>
      </c>
      <c r="B53" s="120"/>
      <c r="C53" s="120"/>
      <c r="D53" s="120"/>
      <c r="E53" s="120"/>
      <c r="F53" s="120"/>
      <c r="G53" s="120"/>
      <c r="H53" s="121" t="s">
        <v>43</v>
      </c>
      <c r="I53" s="121"/>
      <c r="J53" s="121"/>
      <c r="K53" s="121"/>
      <c r="L53" s="121"/>
      <c r="M53" s="121"/>
      <c r="N53" s="120" t="s">
        <v>44</v>
      </c>
      <c r="O53" s="120"/>
      <c r="P53" s="120" t="s">
        <v>45</v>
      </c>
      <c r="Q53" s="122"/>
    </row>
    <row r="54" spans="1:19" ht="14.25" thickTop="1" x14ac:dyDescent="0.15"/>
    <row r="55" spans="1:19" x14ac:dyDescent="0.15">
      <c r="B55" s="3" t="s">
        <v>46</v>
      </c>
    </row>
    <row r="56" spans="1:19" x14ac:dyDescent="0.15">
      <c r="B56" s="3" t="s">
        <v>48</v>
      </c>
    </row>
  </sheetData>
  <mergeCells count="82">
    <mergeCell ref="A23:Q23"/>
    <mergeCell ref="A24:D27"/>
    <mergeCell ref="E24:G24"/>
    <mergeCell ref="H24:S24"/>
    <mergeCell ref="E25:G25"/>
    <mergeCell ref="H25:S25"/>
    <mergeCell ref="E26:G26"/>
    <mergeCell ref="H26:S26"/>
    <mergeCell ref="E27:G27"/>
    <mergeCell ref="H27:S27"/>
    <mergeCell ref="C1:Q1"/>
    <mergeCell ref="M6:R6"/>
    <mergeCell ref="M7:R7"/>
    <mergeCell ref="N8:O8"/>
    <mergeCell ref="P8:R8"/>
    <mergeCell ref="A10:B10"/>
    <mergeCell ref="M10:S10"/>
    <mergeCell ref="A11:A14"/>
    <mergeCell ref="C11:N11"/>
    <mergeCell ref="P11:S11"/>
    <mergeCell ref="C12:N12"/>
    <mergeCell ref="P12:S12"/>
    <mergeCell ref="B13:B14"/>
    <mergeCell ref="C13:S13"/>
    <mergeCell ref="C14:S14"/>
    <mergeCell ref="S16:S17"/>
    <mergeCell ref="K17:L17"/>
    <mergeCell ref="A18:L18"/>
    <mergeCell ref="A21:L21"/>
    <mergeCell ref="A22:L22"/>
    <mergeCell ref="A16:B17"/>
    <mergeCell ref="C16:D17"/>
    <mergeCell ref="E16:E17"/>
    <mergeCell ref="F16:G17"/>
    <mergeCell ref="H16:I17"/>
    <mergeCell ref="K16:L16"/>
    <mergeCell ref="A20:C20"/>
    <mergeCell ref="D20:L20"/>
    <mergeCell ref="A28:S28"/>
    <mergeCell ref="R29:S29"/>
    <mergeCell ref="A32:L32"/>
    <mergeCell ref="A33:L33"/>
    <mergeCell ref="A31:C31"/>
    <mergeCell ref="D31:L31"/>
    <mergeCell ref="O29:Q29"/>
    <mergeCell ref="L29:N29"/>
    <mergeCell ref="A34:Q34"/>
    <mergeCell ref="A35:D38"/>
    <mergeCell ref="E35:G35"/>
    <mergeCell ref="H35:S35"/>
    <mergeCell ref="E36:G36"/>
    <mergeCell ref="H36:S36"/>
    <mergeCell ref="E37:G37"/>
    <mergeCell ref="H37:S37"/>
    <mergeCell ref="E38:G38"/>
    <mergeCell ref="H38:S38"/>
    <mergeCell ref="R40:S40"/>
    <mergeCell ref="A43:L43"/>
    <mergeCell ref="A44:L44"/>
    <mergeCell ref="A39:S39"/>
    <mergeCell ref="A42:C42"/>
    <mergeCell ref="D42:L42"/>
    <mergeCell ref="O40:Q40"/>
    <mergeCell ref="L40:N40"/>
    <mergeCell ref="A53:G53"/>
    <mergeCell ref="H53:M53"/>
    <mergeCell ref="N53:O53"/>
    <mergeCell ref="P53:Q53"/>
    <mergeCell ref="H48:S48"/>
    <mergeCell ref="E49:G49"/>
    <mergeCell ref="H49:S49"/>
    <mergeCell ref="L51:N51"/>
    <mergeCell ref="A50:S50"/>
    <mergeCell ref="O51:Q51"/>
    <mergeCell ref="R51:S51"/>
    <mergeCell ref="A45:Q45"/>
    <mergeCell ref="A46:D49"/>
    <mergeCell ref="E46:G46"/>
    <mergeCell ref="H46:S46"/>
    <mergeCell ref="E47:G47"/>
    <mergeCell ref="H47:S47"/>
    <mergeCell ref="E48:G48"/>
  </mergeCells>
  <phoneticPr fontId="1"/>
  <dataValidations count="3">
    <dataValidation type="list" allowBlank="1" showInputMessage="1" showErrorMessage="1" sqref="J16:J17" xr:uid="{00000000-0002-0000-0000-000000000000}">
      <formula1>"○"</formula1>
    </dataValidation>
    <dataValidation type="list" allowBlank="1" showInputMessage="1" showErrorMessage="1" sqref="D42:L42" xr:uid="{00000000-0002-0000-0000-000001000000}">
      <formula1>$AA$42:$AA$45</formula1>
    </dataValidation>
    <dataValidation type="list" allowBlank="1" showInputMessage="1" showErrorMessage="1" sqref="R29:S29 R40:S40 R51:S51" xr:uid="{00000000-0002-0000-0000-000002000000}">
      <formula1>$AA$23:$AA$27</formula1>
    </dataValidation>
  </dataValidations>
  <printOptions horizontalCentered="1"/>
  <pageMargins left="0.59055118110236227" right="0.59055118110236227"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56"/>
  <sheetViews>
    <sheetView showGridLines="0" zoomScaleNormal="100" workbookViewId="0">
      <selection activeCell="M9" sqref="M9"/>
    </sheetView>
  </sheetViews>
  <sheetFormatPr defaultRowHeight="13.5" x14ac:dyDescent="0.15"/>
  <cols>
    <col min="1" max="1" width="3.625" style="1" customWidth="1"/>
    <col min="2" max="2" width="9" style="1"/>
    <col min="3" max="12" width="3.625" style="1" customWidth="1"/>
    <col min="13" max="17" width="5.625" style="1" customWidth="1"/>
    <col min="18" max="18" width="6.375" style="1" customWidth="1"/>
    <col min="19" max="19" width="5.625" style="1" customWidth="1"/>
    <col min="20" max="26" width="3.625" style="1" customWidth="1"/>
    <col min="27" max="27" width="0" style="1" hidden="1" customWidth="1"/>
    <col min="28" max="16384" width="9" style="1"/>
  </cols>
  <sheetData>
    <row r="1" spans="1:19" x14ac:dyDescent="0.15">
      <c r="C1" s="157" t="s">
        <v>0</v>
      </c>
      <c r="D1" s="157"/>
      <c r="E1" s="157"/>
      <c r="F1" s="157"/>
      <c r="G1" s="157"/>
      <c r="H1" s="157"/>
      <c r="I1" s="157"/>
      <c r="J1" s="157"/>
      <c r="K1" s="157"/>
      <c r="L1" s="157"/>
      <c r="M1" s="157"/>
      <c r="N1" s="157"/>
      <c r="O1" s="157"/>
      <c r="P1" s="157"/>
      <c r="Q1" s="157"/>
    </row>
    <row r="2" spans="1:19" ht="7.5" customHeight="1" x14ac:dyDescent="0.15">
      <c r="C2" s="2"/>
      <c r="D2" s="2"/>
      <c r="E2" s="2"/>
      <c r="F2" s="2"/>
      <c r="G2" s="2"/>
      <c r="H2" s="2"/>
      <c r="I2" s="2"/>
      <c r="J2" s="2"/>
      <c r="K2" s="2"/>
      <c r="L2" s="2"/>
      <c r="M2" s="2"/>
      <c r="N2" s="2"/>
      <c r="O2" s="2"/>
      <c r="P2" s="2"/>
      <c r="Q2" s="2"/>
    </row>
    <row r="3" spans="1:19" s="4" customFormat="1" ht="12" x14ac:dyDescent="0.15">
      <c r="M3" s="33" t="s">
        <v>184</v>
      </c>
      <c r="N3" s="33">
        <v>4</v>
      </c>
      <c r="O3" s="4" t="s">
        <v>51</v>
      </c>
      <c r="P3" s="33">
        <v>4</v>
      </c>
      <c r="Q3" s="4" t="s">
        <v>50</v>
      </c>
      <c r="R3" s="33">
        <v>1</v>
      </c>
      <c r="S3" s="4" t="s">
        <v>49</v>
      </c>
    </row>
    <row r="4" spans="1:19" s="4" customFormat="1" ht="12" x14ac:dyDescent="0.15">
      <c r="B4" s="4" t="s">
        <v>55</v>
      </c>
    </row>
    <row r="5" spans="1:19" s="4" customFormat="1" ht="7.5" customHeight="1" x14ac:dyDescent="0.15"/>
    <row r="6" spans="1:19" s="4" customFormat="1" ht="15" customHeight="1" x14ac:dyDescent="0.15">
      <c r="J6" s="4" t="s">
        <v>1</v>
      </c>
      <c r="M6" s="160" t="s">
        <v>66</v>
      </c>
      <c r="N6" s="160"/>
      <c r="O6" s="160"/>
      <c r="P6" s="160"/>
      <c r="Q6" s="160"/>
      <c r="R6" s="160"/>
    </row>
    <row r="7" spans="1:19" s="4" customFormat="1" ht="15" customHeight="1" x14ac:dyDescent="0.15">
      <c r="H7" s="4" t="s">
        <v>2</v>
      </c>
      <c r="J7" s="4" t="s">
        <v>3</v>
      </c>
      <c r="M7" s="160" t="s">
        <v>67</v>
      </c>
      <c r="N7" s="160"/>
      <c r="O7" s="160"/>
      <c r="P7" s="160"/>
      <c r="Q7" s="160"/>
      <c r="R7" s="160"/>
    </row>
    <row r="8" spans="1:19" s="4" customFormat="1" ht="15" customHeight="1" x14ac:dyDescent="0.15">
      <c r="J8" s="4" t="s">
        <v>4</v>
      </c>
      <c r="M8" s="5"/>
      <c r="N8" s="160" t="s">
        <v>68</v>
      </c>
      <c r="O8" s="160"/>
      <c r="P8" s="161" t="s">
        <v>69</v>
      </c>
      <c r="Q8" s="161"/>
      <c r="R8" s="161"/>
    </row>
    <row r="9" spans="1:19" s="4" customFormat="1" ht="7.5" customHeight="1" x14ac:dyDescent="0.15"/>
    <row r="10" spans="1:19" s="4" customFormat="1" ht="15" customHeight="1" x14ac:dyDescent="0.15">
      <c r="A10" s="144" t="s">
        <v>5</v>
      </c>
      <c r="B10" s="145"/>
      <c r="C10" s="6">
        <v>1</v>
      </c>
      <c r="D10" s="7">
        <v>2</v>
      </c>
      <c r="E10" s="7">
        <v>7</v>
      </c>
      <c r="F10" s="7">
        <v>3</v>
      </c>
      <c r="G10" s="7">
        <v>1</v>
      </c>
      <c r="H10" s="31">
        <v>0</v>
      </c>
      <c r="I10" s="31">
        <v>0</v>
      </c>
      <c r="J10" s="31">
        <v>0</v>
      </c>
      <c r="K10" s="31">
        <v>0</v>
      </c>
      <c r="L10" s="32">
        <v>0</v>
      </c>
      <c r="M10" s="152"/>
      <c r="N10" s="153"/>
      <c r="O10" s="153"/>
      <c r="P10" s="153"/>
      <c r="Q10" s="153"/>
      <c r="R10" s="153"/>
      <c r="S10" s="153"/>
    </row>
    <row r="11" spans="1:19" s="4" customFormat="1" ht="15" customHeight="1" x14ac:dyDescent="0.15">
      <c r="A11" s="154" t="s">
        <v>6</v>
      </c>
      <c r="B11" s="10" t="s">
        <v>7</v>
      </c>
      <c r="C11" s="162" t="s">
        <v>63</v>
      </c>
      <c r="D11" s="162"/>
      <c r="E11" s="162"/>
      <c r="F11" s="162"/>
      <c r="G11" s="162"/>
      <c r="H11" s="162"/>
      <c r="I11" s="162"/>
      <c r="J11" s="162"/>
      <c r="K11" s="162"/>
      <c r="L11" s="162"/>
      <c r="M11" s="162"/>
      <c r="N11" s="162"/>
      <c r="O11" s="10" t="s">
        <v>8</v>
      </c>
      <c r="P11" s="163" t="s">
        <v>64</v>
      </c>
      <c r="Q11" s="163"/>
      <c r="R11" s="163"/>
      <c r="S11" s="163"/>
    </row>
    <row r="12" spans="1:19" s="4" customFormat="1" ht="15" customHeight="1" x14ac:dyDescent="0.15">
      <c r="A12" s="154"/>
      <c r="B12" s="10" t="s">
        <v>9</v>
      </c>
      <c r="C12" s="162" t="s">
        <v>62</v>
      </c>
      <c r="D12" s="162"/>
      <c r="E12" s="162"/>
      <c r="F12" s="162"/>
      <c r="G12" s="162"/>
      <c r="H12" s="162"/>
      <c r="I12" s="162"/>
      <c r="J12" s="162"/>
      <c r="K12" s="162"/>
      <c r="L12" s="162"/>
      <c r="M12" s="162"/>
      <c r="N12" s="162"/>
      <c r="O12" s="10" t="s">
        <v>10</v>
      </c>
      <c r="P12" s="163" t="s">
        <v>65</v>
      </c>
      <c r="Q12" s="163"/>
      <c r="R12" s="163"/>
      <c r="S12" s="163"/>
    </row>
    <row r="13" spans="1:19" s="4" customFormat="1" ht="15" customHeight="1" x14ac:dyDescent="0.15">
      <c r="A13" s="154"/>
      <c r="B13" s="143" t="s">
        <v>11</v>
      </c>
      <c r="C13" s="155" t="s">
        <v>71</v>
      </c>
      <c r="D13" s="155"/>
      <c r="E13" s="155"/>
      <c r="F13" s="155"/>
      <c r="G13" s="155"/>
      <c r="H13" s="155"/>
      <c r="I13" s="155"/>
      <c r="J13" s="155"/>
      <c r="K13" s="155"/>
      <c r="L13" s="155"/>
      <c r="M13" s="155"/>
      <c r="N13" s="155"/>
      <c r="O13" s="155"/>
      <c r="P13" s="155"/>
      <c r="Q13" s="155"/>
      <c r="R13" s="155"/>
      <c r="S13" s="155"/>
    </row>
    <row r="14" spans="1:19" s="4" customFormat="1" ht="15" customHeight="1" x14ac:dyDescent="0.15">
      <c r="A14" s="154"/>
      <c r="B14" s="143"/>
      <c r="C14" s="156" t="s">
        <v>70</v>
      </c>
      <c r="D14" s="156"/>
      <c r="E14" s="156"/>
      <c r="F14" s="156"/>
      <c r="G14" s="156"/>
      <c r="H14" s="156"/>
      <c r="I14" s="156"/>
      <c r="J14" s="156"/>
      <c r="K14" s="156"/>
      <c r="L14" s="156"/>
      <c r="M14" s="156"/>
      <c r="N14" s="156"/>
      <c r="O14" s="156"/>
      <c r="P14" s="156"/>
      <c r="Q14" s="156"/>
      <c r="R14" s="156"/>
      <c r="S14" s="156"/>
    </row>
    <row r="15" spans="1:19" s="4" customFormat="1" ht="7.5" customHeight="1" x14ac:dyDescent="0.15">
      <c r="A15" s="11"/>
      <c r="B15" s="11"/>
    </row>
    <row r="16" spans="1:19" s="4" customFormat="1" ht="15" customHeight="1" x14ac:dyDescent="0.15">
      <c r="A16" s="143" t="s">
        <v>13</v>
      </c>
      <c r="B16" s="143"/>
      <c r="C16" s="144" t="s">
        <v>185</v>
      </c>
      <c r="D16" s="147"/>
      <c r="E16" s="164">
        <v>4</v>
      </c>
      <c r="F16" s="147" t="s">
        <v>47</v>
      </c>
      <c r="G16" s="145"/>
      <c r="H16" s="148" t="s">
        <v>15</v>
      </c>
      <c r="I16" s="149"/>
      <c r="J16" s="30" t="s">
        <v>61</v>
      </c>
      <c r="K16" s="143" t="s">
        <v>16</v>
      </c>
      <c r="L16" s="143"/>
      <c r="M16" s="10" t="s">
        <v>17</v>
      </c>
      <c r="N16" s="10" t="s">
        <v>18</v>
      </c>
      <c r="O16" s="10" t="s">
        <v>19</v>
      </c>
      <c r="P16" s="10" t="s">
        <v>20</v>
      </c>
      <c r="Q16" s="10" t="s">
        <v>21</v>
      </c>
      <c r="R16" s="10" t="s">
        <v>22</v>
      </c>
      <c r="S16" s="143" t="s">
        <v>23</v>
      </c>
    </row>
    <row r="17" spans="1:27" s="4" customFormat="1" ht="15" customHeight="1" x14ac:dyDescent="0.15">
      <c r="A17" s="143"/>
      <c r="B17" s="143"/>
      <c r="C17" s="144"/>
      <c r="D17" s="147"/>
      <c r="E17" s="164"/>
      <c r="F17" s="147"/>
      <c r="G17" s="145"/>
      <c r="H17" s="150"/>
      <c r="I17" s="151"/>
      <c r="J17" s="12"/>
      <c r="K17" s="144" t="s">
        <v>24</v>
      </c>
      <c r="L17" s="145"/>
      <c r="M17" s="10" t="s">
        <v>25</v>
      </c>
      <c r="N17" s="10" t="s">
        <v>26</v>
      </c>
      <c r="O17" s="10" t="s">
        <v>27</v>
      </c>
      <c r="P17" s="10" t="s">
        <v>28</v>
      </c>
      <c r="Q17" s="10" t="s">
        <v>29</v>
      </c>
      <c r="R17" s="10" t="s">
        <v>30</v>
      </c>
      <c r="S17" s="143"/>
    </row>
    <row r="18" spans="1:27" s="4" customFormat="1" ht="15" customHeight="1" x14ac:dyDescent="0.15">
      <c r="A18" s="146" t="s">
        <v>31</v>
      </c>
      <c r="B18" s="146"/>
      <c r="C18" s="146"/>
      <c r="D18" s="146"/>
      <c r="E18" s="146"/>
      <c r="F18" s="146"/>
      <c r="G18" s="146"/>
      <c r="H18" s="146"/>
      <c r="I18" s="146"/>
      <c r="J18" s="146"/>
      <c r="K18" s="146"/>
      <c r="L18" s="146"/>
      <c r="M18" s="34">
        <v>18</v>
      </c>
      <c r="N18" s="34">
        <v>18</v>
      </c>
      <c r="O18" s="34">
        <v>18</v>
      </c>
      <c r="P18" s="34">
        <v>18</v>
      </c>
      <c r="Q18" s="34">
        <v>18</v>
      </c>
      <c r="R18" s="34">
        <v>18</v>
      </c>
      <c r="S18" s="23">
        <f>IF(E$16="","",M18+N18+O18+P18+Q18+R18)</f>
        <v>108</v>
      </c>
    </row>
    <row r="19" spans="1:27" s="4" customFormat="1" ht="7.5" customHeight="1" thickBot="1" x14ac:dyDescent="0.2">
      <c r="A19" s="13"/>
      <c r="B19" s="13"/>
      <c r="C19" s="13"/>
      <c r="D19" s="13"/>
      <c r="E19" s="13"/>
      <c r="F19" s="13"/>
      <c r="G19" s="13"/>
      <c r="H19" s="13"/>
      <c r="I19" s="13"/>
      <c r="J19" s="13"/>
      <c r="K19" s="13"/>
      <c r="L19" s="13"/>
      <c r="M19" s="14"/>
      <c r="N19" s="14"/>
      <c r="O19" s="14"/>
      <c r="P19" s="14"/>
      <c r="Q19" s="14"/>
      <c r="R19" s="14"/>
      <c r="S19" s="14"/>
    </row>
    <row r="20" spans="1:27" s="4" customFormat="1" ht="16.5" hidden="1" customHeight="1" thickTop="1" thickBot="1" x14ac:dyDescent="0.2">
      <c r="A20" s="140" t="s">
        <v>32</v>
      </c>
      <c r="B20" s="141"/>
      <c r="C20" s="141"/>
      <c r="D20" s="141" t="s">
        <v>56</v>
      </c>
      <c r="E20" s="141"/>
      <c r="F20" s="141"/>
      <c r="G20" s="141"/>
      <c r="H20" s="141"/>
      <c r="I20" s="141"/>
      <c r="J20" s="141"/>
      <c r="K20" s="141"/>
      <c r="L20" s="142"/>
      <c r="M20" s="15" t="str">
        <f t="shared" ref="M20:R20" si="0">IF($J$16="○",M$16,IF($J$17="○",M$17,""))</f>
        <v>３月</v>
      </c>
      <c r="N20" s="16" t="str">
        <f t="shared" si="0"/>
        <v>４月</v>
      </c>
      <c r="O20" s="16" t="str">
        <f t="shared" si="0"/>
        <v>５月</v>
      </c>
      <c r="P20" s="16" t="str">
        <f t="shared" si="0"/>
        <v>６月</v>
      </c>
      <c r="Q20" s="16" t="str">
        <f t="shared" si="0"/>
        <v>７月</v>
      </c>
      <c r="R20" s="16" t="str">
        <f t="shared" si="0"/>
        <v>８月</v>
      </c>
      <c r="S20" s="17" t="str">
        <f>IF($J$16="○",S$16,IF($J$17="○",S$16,""))</f>
        <v>計</v>
      </c>
    </row>
    <row r="21" spans="1:27" s="4" customFormat="1" ht="16.5" hidden="1" customHeight="1" thickTop="1" x14ac:dyDescent="0.15">
      <c r="A21" s="134" t="s">
        <v>33</v>
      </c>
      <c r="B21" s="135"/>
      <c r="C21" s="135"/>
      <c r="D21" s="135"/>
      <c r="E21" s="135"/>
      <c r="F21" s="135"/>
      <c r="G21" s="135"/>
      <c r="H21" s="135"/>
      <c r="I21" s="135"/>
      <c r="J21" s="135"/>
      <c r="K21" s="135"/>
      <c r="L21" s="136"/>
      <c r="M21" s="35"/>
      <c r="N21" s="35"/>
      <c r="O21" s="35"/>
      <c r="P21" s="35"/>
      <c r="Q21" s="35"/>
      <c r="R21" s="35"/>
      <c r="S21" s="37">
        <f>IF(E$16="","",M21+N21+O21+P21+Q21+R21)</f>
        <v>0</v>
      </c>
    </row>
    <row r="22" spans="1:27" s="4" customFormat="1" ht="16.5" hidden="1" customHeight="1" x14ac:dyDescent="0.15">
      <c r="A22" s="137" t="s">
        <v>34</v>
      </c>
      <c r="B22" s="138"/>
      <c r="C22" s="138"/>
      <c r="D22" s="138"/>
      <c r="E22" s="138"/>
      <c r="F22" s="138"/>
      <c r="G22" s="138"/>
      <c r="H22" s="138"/>
      <c r="I22" s="138"/>
      <c r="J22" s="138"/>
      <c r="K22" s="138"/>
      <c r="L22" s="139"/>
      <c r="M22" s="36"/>
      <c r="N22" s="36"/>
      <c r="O22" s="36"/>
      <c r="P22" s="36"/>
      <c r="Q22" s="36"/>
      <c r="R22" s="36"/>
      <c r="S22" s="38">
        <f>IF(E$16="","",M22+N22+O22+P22+Q22+R22)</f>
        <v>0</v>
      </c>
    </row>
    <row r="23" spans="1:27" s="4" customFormat="1" ht="16.5" hidden="1" customHeight="1" x14ac:dyDescent="0.15">
      <c r="A23" s="106" t="s">
        <v>35</v>
      </c>
      <c r="B23" s="107"/>
      <c r="C23" s="107"/>
      <c r="D23" s="107"/>
      <c r="E23" s="107"/>
      <c r="F23" s="107"/>
      <c r="G23" s="107"/>
      <c r="H23" s="107"/>
      <c r="I23" s="107"/>
      <c r="J23" s="107"/>
      <c r="K23" s="107"/>
      <c r="L23" s="107"/>
      <c r="M23" s="107"/>
      <c r="N23" s="107"/>
      <c r="O23" s="107"/>
      <c r="P23" s="107"/>
      <c r="Q23" s="108"/>
      <c r="R23" s="22" t="e">
        <f>IF(E$16="","",S22/S21*100)</f>
        <v>#DIV/0!</v>
      </c>
      <c r="S23" s="18" t="s">
        <v>36</v>
      </c>
    </row>
    <row r="24" spans="1:27" s="4" customFormat="1" ht="16.5" hidden="1" customHeight="1" x14ac:dyDescent="0.15">
      <c r="A24" s="109" t="s">
        <v>37</v>
      </c>
      <c r="B24" s="110"/>
      <c r="C24" s="110"/>
      <c r="D24" s="111"/>
      <c r="E24" s="115" t="s">
        <v>38</v>
      </c>
      <c r="F24" s="115"/>
      <c r="G24" s="115"/>
      <c r="H24" s="115"/>
      <c r="I24" s="115"/>
      <c r="J24" s="115"/>
      <c r="K24" s="115"/>
      <c r="L24" s="115"/>
      <c r="M24" s="115"/>
      <c r="N24" s="115"/>
      <c r="O24" s="115"/>
      <c r="P24" s="115"/>
      <c r="Q24" s="115"/>
      <c r="R24" s="115"/>
      <c r="S24" s="116"/>
      <c r="AA24" s="4">
        <v>1</v>
      </c>
    </row>
    <row r="25" spans="1:27" s="4" customFormat="1" ht="16.5" hidden="1" customHeight="1" x14ac:dyDescent="0.15">
      <c r="A25" s="112"/>
      <c r="B25" s="113"/>
      <c r="C25" s="113"/>
      <c r="D25" s="114"/>
      <c r="E25" s="117" t="s">
        <v>11</v>
      </c>
      <c r="F25" s="117"/>
      <c r="G25" s="117"/>
      <c r="H25" s="117"/>
      <c r="I25" s="117"/>
      <c r="J25" s="117"/>
      <c r="K25" s="117"/>
      <c r="L25" s="117"/>
      <c r="M25" s="117"/>
      <c r="N25" s="117"/>
      <c r="O25" s="117"/>
      <c r="P25" s="117"/>
      <c r="Q25" s="117"/>
      <c r="R25" s="117"/>
      <c r="S25" s="118"/>
      <c r="AA25" s="4">
        <v>2</v>
      </c>
    </row>
    <row r="26" spans="1:27" s="4" customFormat="1" ht="16.5" hidden="1" customHeight="1" x14ac:dyDescent="0.15">
      <c r="A26" s="112"/>
      <c r="B26" s="113"/>
      <c r="C26" s="113"/>
      <c r="D26" s="114"/>
      <c r="E26" s="117" t="s">
        <v>39</v>
      </c>
      <c r="F26" s="117"/>
      <c r="G26" s="117"/>
      <c r="H26" s="117"/>
      <c r="I26" s="117"/>
      <c r="J26" s="117"/>
      <c r="K26" s="117"/>
      <c r="L26" s="117"/>
      <c r="M26" s="117"/>
      <c r="N26" s="117"/>
      <c r="O26" s="117"/>
      <c r="P26" s="117"/>
      <c r="Q26" s="117"/>
      <c r="R26" s="117"/>
      <c r="S26" s="118"/>
      <c r="AA26" s="4">
        <v>3</v>
      </c>
    </row>
    <row r="27" spans="1:27" s="4" customFormat="1" ht="16.5" hidden="1" customHeight="1" x14ac:dyDescent="0.15">
      <c r="A27" s="112"/>
      <c r="B27" s="113"/>
      <c r="C27" s="113"/>
      <c r="D27" s="114"/>
      <c r="E27" s="123" t="s">
        <v>40</v>
      </c>
      <c r="F27" s="123"/>
      <c r="G27" s="123"/>
      <c r="H27" s="123"/>
      <c r="I27" s="123"/>
      <c r="J27" s="123"/>
      <c r="K27" s="123"/>
      <c r="L27" s="123"/>
      <c r="M27" s="123"/>
      <c r="N27" s="123"/>
      <c r="O27" s="123"/>
      <c r="P27" s="123"/>
      <c r="Q27" s="123"/>
      <c r="R27" s="123"/>
      <c r="S27" s="124"/>
      <c r="AA27" s="4">
        <v>4</v>
      </c>
    </row>
    <row r="28" spans="1:27" s="19" customFormat="1" ht="16.5" hidden="1" customHeight="1" x14ac:dyDescent="0.15">
      <c r="A28" s="127" t="s">
        <v>52</v>
      </c>
      <c r="B28" s="128"/>
      <c r="C28" s="128"/>
      <c r="D28" s="128"/>
      <c r="E28" s="128"/>
      <c r="F28" s="128"/>
      <c r="G28" s="128"/>
      <c r="H28" s="128"/>
      <c r="I28" s="128"/>
      <c r="J28" s="128"/>
      <c r="K28" s="128"/>
      <c r="L28" s="128"/>
      <c r="M28" s="128"/>
      <c r="N28" s="128"/>
      <c r="O28" s="128"/>
      <c r="P28" s="128"/>
      <c r="Q28" s="128"/>
      <c r="R28" s="128"/>
      <c r="S28" s="129"/>
    </row>
    <row r="29" spans="1:27" s="4" customFormat="1" ht="16.5" hidden="1" customHeight="1" thickBot="1" x14ac:dyDescent="0.2">
      <c r="A29" s="24" t="s">
        <v>54</v>
      </c>
      <c r="B29" s="25"/>
      <c r="C29" s="25"/>
      <c r="D29" s="25"/>
      <c r="E29" s="25"/>
      <c r="F29" s="25"/>
      <c r="G29" s="25"/>
      <c r="H29" s="25"/>
      <c r="I29" s="25"/>
      <c r="J29" s="25"/>
      <c r="K29" s="25"/>
      <c r="L29" s="25"/>
      <c r="M29" s="25"/>
      <c r="N29" s="25"/>
      <c r="O29" s="130" t="s">
        <v>53</v>
      </c>
      <c r="P29" s="131"/>
      <c r="Q29" s="131"/>
      <c r="R29" s="132"/>
      <c r="S29" s="133"/>
    </row>
    <row r="30" spans="1:27" s="4" customFormat="1" ht="7.5" hidden="1" customHeight="1" thickTop="1" thickBot="1" x14ac:dyDescent="0.2">
      <c r="A30" s="20"/>
      <c r="B30" s="20"/>
      <c r="C30" s="20"/>
      <c r="D30" s="20"/>
      <c r="E30" s="20"/>
      <c r="F30" s="20"/>
      <c r="G30" s="20"/>
      <c r="H30" s="20"/>
      <c r="I30" s="20"/>
      <c r="J30" s="20"/>
      <c r="K30" s="20"/>
      <c r="L30" s="20"/>
      <c r="M30" s="20"/>
      <c r="N30" s="20"/>
      <c r="O30" s="20"/>
      <c r="P30" s="20"/>
      <c r="Q30" s="20"/>
      <c r="R30" s="20"/>
      <c r="S30" s="20"/>
    </row>
    <row r="31" spans="1:27" s="4" customFormat="1" ht="16.5" hidden="1" customHeight="1" thickTop="1" thickBot="1" x14ac:dyDescent="0.2">
      <c r="A31" s="140" t="s">
        <v>32</v>
      </c>
      <c r="B31" s="141"/>
      <c r="C31" s="141"/>
      <c r="D31" s="141" t="s">
        <v>57</v>
      </c>
      <c r="E31" s="141"/>
      <c r="F31" s="141"/>
      <c r="G31" s="141"/>
      <c r="H31" s="141"/>
      <c r="I31" s="141"/>
      <c r="J31" s="141"/>
      <c r="K31" s="141"/>
      <c r="L31" s="142"/>
      <c r="M31" s="15" t="str">
        <f t="shared" ref="M31:R31" si="1">IF($J$16="○",M$16,IF($J$17="○",M$17,""))</f>
        <v>３月</v>
      </c>
      <c r="N31" s="16" t="str">
        <f t="shared" si="1"/>
        <v>４月</v>
      </c>
      <c r="O31" s="16" t="str">
        <f t="shared" si="1"/>
        <v>５月</v>
      </c>
      <c r="P31" s="16" t="str">
        <f t="shared" si="1"/>
        <v>６月</v>
      </c>
      <c r="Q31" s="16" t="str">
        <f t="shared" si="1"/>
        <v>７月</v>
      </c>
      <c r="R31" s="16" t="str">
        <f t="shared" si="1"/>
        <v>８月</v>
      </c>
      <c r="S31" s="17" t="str">
        <f>IF($J$16="○",S$16,IF($J$17="○",S$16,""))</f>
        <v>計</v>
      </c>
    </row>
    <row r="32" spans="1:27" s="4" customFormat="1" ht="16.5" hidden="1" customHeight="1" thickTop="1" x14ac:dyDescent="0.15">
      <c r="A32" s="134" t="s">
        <v>33</v>
      </c>
      <c r="B32" s="135"/>
      <c r="C32" s="135"/>
      <c r="D32" s="135"/>
      <c r="E32" s="135"/>
      <c r="F32" s="135"/>
      <c r="G32" s="135"/>
      <c r="H32" s="135"/>
      <c r="I32" s="135"/>
      <c r="J32" s="135"/>
      <c r="K32" s="135"/>
      <c r="L32" s="136"/>
      <c r="M32" s="26"/>
      <c r="N32" s="26"/>
      <c r="O32" s="26"/>
      <c r="P32" s="26"/>
      <c r="Q32" s="26"/>
      <c r="R32" s="26"/>
      <c r="S32" s="27">
        <f>IF(E$16="","",M32+N32+O32+P32+Q32+R32)</f>
        <v>0</v>
      </c>
    </row>
    <row r="33" spans="1:27" s="4" customFormat="1" ht="16.5" hidden="1" customHeight="1" x14ac:dyDescent="0.15">
      <c r="A33" s="137" t="s">
        <v>34</v>
      </c>
      <c r="B33" s="138"/>
      <c r="C33" s="138"/>
      <c r="D33" s="138"/>
      <c r="E33" s="138"/>
      <c r="F33" s="138"/>
      <c r="G33" s="138"/>
      <c r="H33" s="138"/>
      <c r="I33" s="138"/>
      <c r="J33" s="138"/>
      <c r="K33" s="138"/>
      <c r="L33" s="139"/>
      <c r="M33" s="28"/>
      <c r="N33" s="28"/>
      <c r="O33" s="28"/>
      <c r="P33" s="28"/>
      <c r="Q33" s="28"/>
      <c r="R33" s="28"/>
      <c r="S33" s="29">
        <f>IF(E$16="","",M33+N33+O33+P33+Q33+R33)</f>
        <v>0</v>
      </c>
    </row>
    <row r="34" spans="1:27" s="4" customFormat="1" ht="16.5" hidden="1" customHeight="1" x14ac:dyDescent="0.15">
      <c r="A34" s="106" t="str">
        <f>A23</f>
        <v>③割合（②÷①×１００）　※小数点第２位切り上げ</v>
      </c>
      <c r="B34" s="107"/>
      <c r="C34" s="107"/>
      <c r="D34" s="107"/>
      <c r="E34" s="107"/>
      <c r="F34" s="107"/>
      <c r="G34" s="107"/>
      <c r="H34" s="107"/>
      <c r="I34" s="107"/>
      <c r="J34" s="107"/>
      <c r="K34" s="107"/>
      <c r="L34" s="107"/>
      <c r="M34" s="107"/>
      <c r="N34" s="107"/>
      <c r="O34" s="107"/>
      <c r="P34" s="107"/>
      <c r="Q34" s="108"/>
      <c r="R34" s="22" t="e">
        <f>IF(E$16="","",S33/S32*100)</f>
        <v>#DIV/0!</v>
      </c>
      <c r="S34" s="18" t="s">
        <v>36</v>
      </c>
    </row>
    <row r="35" spans="1:27" s="4" customFormat="1" ht="16.5" hidden="1" customHeight="1" x14ac:dyDescent="0.15">
      <c r="A35" s="109" t="s">
        <v>37</v>
      </c>
      <c r="B35" s="110"/>
      <c r="C35" s="110"/>
      <c r="D35" s="111"/>
      <c r="E35" s="115" t="s">
        <v>38</v>
      </c>
      <c r="F35" s="115"/>
      <c r="G35" s="115"/>
      <c r="H35" s="115"/>
      <c r="I35" s="115"/>
      <c r="J35" s="115"/>
      <c r="K35" s="115"/>
      <c r="L35" s="115"/>
      <c r="M35" s="115"/>
      <c r="N35" s="115"/>
      <c r="O35" s="115"/>
      <c r="P35" s="115"/>
      <c r="Q35" s="115"/>
      <c r="R35" s="115"/>
      <c r="S35" s="116"/>
    </row>
    <row r="36" spans="1:27" s="4" customFormat="1" ht="16.5" hidden="1" customHeight="1" x14ac:dyDescent="0.15">
      <c r="A36" s="112"/>
      <c r="B36" s="113"/>
      <c r="C36" s="113"/>
      <c r="D36" s="114"/>
      <c r="E36" s="117" t="str">
        <f>E25</f>
        <v>所在地</v>
      </c>
      <c r="F36" s="117"/>
      <c r="G36" s="117"/>
      <c r="H36" s="117"/>
      <c r="I36" s="117"/>
      <c r="J36" s="117"/>
      <c r="K36" s="117"/>
      <c r="L36" s="117"/>
      <c r="M36" s="117"/>
      <c r="N36" s="117"/>
      <c r="O36" s="117"/>
      <c r="P36" s="117"/>
      <c r="Q36" s="117"/>
      <c r="R36" s="117"/>
      <c r="S36" s="118"/>
    </row>
    <row r="37" spans="1:27" s="4" customFormat="1" ht="16.5" hidden="1" customHeight="1" x14ac:dyDescent="0.15">
      <c r="A37" s="112"/>
      <c r="B37" s="113"/>
      <c r="C37" s="113"/>
      <c r="D37" s="114"/>
      <c r="E37" s="117" t="s">
        <v>39</v>
      </c>
      <c r="F37" s="117"/>
      <c r="G37" s="117"/>
      <c r="H37" s="117"/>
      <c r="I37" s="117"/>
      <c r="J37" s="117"/>
      <c r="K37" s="117"/>
      <c r="L37" s="117"/>
      <c r="M37" s="117"/>
      <c r="N37" s="117"/>
      <c r="O37" s="117"/>
      <c r="P37" s="117"/>
      <c r="Q37" s="117"/>
      <c r="R37" s="117"/>
      <c r="S37" s="118"/>
    </row>
    <row r="38" spans="1:27" s="4" customFormat="1" ht="16.5" hidden="1" customHeight="1" x14ac:dyDescent="0.15">
      <c r="A38" s="112"/>
      <c r="B38" s="113"/>
      <c r="C38" s="113"/>
      <c r="D38" s="114"/>
      <c r="E38" s="123" t="s">
        <v>40</v>
      </c>
      <c r="F38" s="123"/>
      <c r="G38" s="123"/>
      <c r="H38" s="123"/>
      <c r="I38" s="123"/>
      <c r="J38" s="123"/>
      <c r="K38" s="123"/>
      <c r="L38" s="123"/>
      <c r="M38" s="123"/>
      <c r="N38" s="123"/>
      <c r="O38" s="123"/>
      <c r="P38" s="123"/>
      <c r="Q38" s="123"/>
      <c r="R38" s="123"/>
      <c r="S38" s="124"/>
    </row>
    <row r="39" spans="1:27" s="19" customFormat="1" ht="16.5" hidden="1" customHeight="1" x14ac:dyDescent="0.15">
      <c r="A39" s="127" t="s">
        <v>52</v>
      </c>
      <c r="B39" s="128"/>
      <c r="C39" s="128"/>
      <c r="D39" s="128"/>
      <c r="E39" s="128"/>
      <c r="F39" s="128"/>
      <c r="G39" s="128"/>
      <c r="H39" s="128"/>
      <c r="I39" s="128"/>
      <c r="J39" s="128"/>
      <c r="K39" s="128"/>
      <c r="L39" s="128"/>
      <c r="M39" s="128"/>
      <c r="N39" s="128"/>
      <c r="O39" s="128"/>
      <c r="P39" s="128"/>
      <c r="Q39" s="128"/>
      <c r="R39" s="128"/>
      <c r="S39" s="129"/>
    </row>
    <row r="40" spans="1:27" s="4" customFormat="1" ht="16.5" hidden="1" customHeight="1" thickBot="1" x14ac:dyDescent="0.2">
      <c r="A40" s="24" t="s">
        <v>54</v>
      </c>
      <c r="B40" s="25"/>
      <c r="C40" s="25"/>
      <c r="D40" s="25"/>
      <c r="E40" s="25"/>
      <c r="F40" s="25"/>
      <c r="G40" s="25"/>
      <c r="H40" s="25"/>
      <c r="I40" s="25"/>
      <c r="J40" s="25"/>
      <c r="K40" s="25"/>
      <c r="L40" s="25"/>
      <c r="M40" s="25"/>
      <c r="N40" s="25"/>
      <c r="O40" s="130" t="s">
        <v>53</v>
      </c>
      <c r="P40" s="131"/>
      <c r="Q40" s="131"/>
      <c r="R40" s="132"/>
      <c r="S40" s="133"/>
    </row>
    <row r="41" spans="1:27" s="4" customFormat="1" ht="7.5" hidden="1" customHeight="1" thickBot="1" x14ac:dyDescent="0.2">
      <c r="A41" s="21"/>
      <c r="B41" s="21"/>
      <c r="C41" s="21"/>
      <c r="D41" s="21"/>
      <c r="E41" s="21"/>
      <c r="F41" s="21"/>
      <c r="G41" s="21"/>
      <c r="H41" s="21"/>
      <c r="I41" s="21"/>
      <c r="J41" s="21"/>
      <c r="K41" s="21"/>
      <c r="L41" s="21"/>
      <c r="M41" s="21"/>
      <c r="N41" s="21"/>
      <c r="O41" s="21"/>
      <c r="P41" s="21"/>
      <c r="Q41" s="21"/>
      <c r="R41" s="21"/>
      <c r="S41" s="21"/>
    </row>
    <row r="42" spans="1:27" s="4" customFormat="1" ht="16.5" customHeight="1" thickTop="1" thickBot="1" x14ac:dyDescent="0.2">
      <c r="A42" s="140" t="s">
        <v>32</v>
      </c>
      <c r="B42" s="141"/>
      <c r="C42" s="141"/>
      <c r="D42" s="165" t="s">
        <v>60</v>
      </c>
      <c r="E42" s="165"/>
      <c r="F42" s="165"/>
      <c r="G42" s="165"/>
      <c r="H42" s="165"/>
      <c r="I42" s="165"/>
      <c r="J42" s="165"/>
      <c r="K42" s="165"/>
      <c r="L42" s="166"/>
      <c r="M42" s="15" t="str">
        <f t="shared" ref="M42:R42" si="2">IF($J$16="○",M$16,IF($J$17="○",M$17,""))</f>
        <v>３月</v>
      </c>
      <c r="N42" s="16" t="str">
        <f t="shared" si="2"/>
        <v>４月</v>
      </c>
      <c r="O42" s="16" t="str">
        <f t="shared" si="2"/>
        <v>５月</v>
      </c>
      <c r="P42" s="16" t="str">
        <f t="shared" si="2"/>
        <v>６月</v>
      </c>
      <c r="Q42" s="16" t="str">
        <f t="shared" si="2"/>
        <v>７月</v>
      </c>
      <c r="R42" s="16" t="str">
        <f t="shared" si="2"/>
        <v>８月</v>
      </c>
      <c r="S42" s="17" t="str">
        <f>IF($J$16="○",S$16,IF($J$17="○",S$16,""))</f>
        <v>計</v>
      </c>
    </row>
    <row r="43" spans="1:27" s="4" customFormat="1" ht="16.5" customHeight="1" thickTop="1" x14ac:dyDescent="0.15">
      <c r="A43" s="134" t="s">
        <v>33</v>
      </c>
      <c r="B43" s="135"/>
      <c r="C43" s="135"/>
      <c r="D43" s="135"/>
      <c r="E43" s="135"/>
      <c r="F43" s="135"/>
      <c r="G43" s="135"/>
      <c r="H43" s="135"/>
      <c r="I43" s="135"/>
      <c r="J43" s="135"/>
      <c r="K43" s="135"/>
      <c r="L43" s="136"/>
      <c r="M43" s="35">
        <v>15</v>
      </c>
      <c r="N43" s="35">
        <v>15</v>
      </c>
      <c r="O43" s="35">
        <v>15</v>
      </c>
      <c r="P43" s="35">
        <v>15</v>
      </c>
      <c r="Q43" s="35">
        <v>15</v>
      </c>
      <c r="R43" s="35">
        <v>15</v>
      </c>
      <c r="S43" s="27">
        <f>IF(E$16="","",M43+N43+O43+P43+Q43+R43)</f>
        <v>90</v>
      </c>
      <c r="AA43" s="4" t="s">
        <v>58</v>
      </c>
    </row>
    <row r="44" spans="1:27" s="4" customFormat="1" ht="16.5" customHeight="1" x14ac:dyDescent="0.15">
      <c r="A44" s="137" t="s">
        <v>34</v>
      </c>
      <c r="B44" s="138"/>
      <c r="C44" s="138"/>
      <c r="D44" s="138"/>
      <c r="E44" s="138"/>
      <c r="F44" s="138"/>
      <c r="G44" s="138"/>
      <c r="H44" s="138"/>
      <c r="I44" s="138"/>
      <c r="J44" s="138"/>
      <c r="K44" s="138"/>
      <c r="L44" s="139"/>
      <c r="M44" s="36">
        <v>13</v>
      </c>
      <c r="N44" s="36">
        <v>13</v>
      </c>
      <c r="O44" s="36">
        <v>12</v>
      </c>
      <c r="P44" s="36">
        <v>12</v>
      </c>
      <c r="Q44" s="36">
        <v>12</v>
      </c>
      <c r="R44" s="36">
        <v>12</v>
      </c>
      <c r="S44" s="29">
        <f>IF(E$16="","",M44+N44+O44+P44+Q44+R44)</f>
        <v>74</v>
      </c>
      <c r="AA44" s="4" t="s">
        <v>59</v>
      </c>
    </row>
    <row r="45" spans="1:27" s="4" customFormat="1" ht="16.5" customHeight="1" x14ac:dyDescent="0.15">
      <c r="A45" s="106" t="str">
        <f>A23</f>
        <v>③割合（②÷①×１００）　※小数点第２位切り上げ</v>
      </c>
      <c r="B45" s="107"/>
      <c r="C45" s="107"/>
      <c r="D45" s="107"/>
      <c r="E45" s="107"/>
      <c r="F45" s="107"/>
      <c r="G45" s="107"/>
      <c r="H45" s="107"/>
      <c r="I45" s="107"/>
      <c r="J45" s="107"/>
      <c r="K45" s="107"/>
      <c r="L45" s="107"/>
      <c r="M45" s="107"/>
      <c r="N45" s="107"/>
      <c r="O45" s="107"/>
      <c r="P45" s="107"/>
      <c r="Q45" s="108"/>
      <c r="R45" s="22">
        <f>IF(E$16="","",S44/S43*100)</f>
        <v>82.222222222222214</v>
      </c>
      <c r="S45" s="18" t="s">
        <v>36</v>
      </c>
      <c r="AA45" s="4" t="s">
        <v>60</v>
      </c>
    </row>
    <row r="46" spans="1:27" s="4" customFormat="1" ht="16.5" customHeight="1" x14ac:dyDescent="0.15">
      <c r="A46" s="109" t="s">
        <v>37</v>
      </c>
      <c r="B46" s="110"/>
      <c r="C46" s="110"/>
      <c r="D46" s="111"/>
      <c r="E46" s="115" t="s">
        <v>38</v>
      </c>
      <c r="F46" s="115"/>
      <c r="G46" s="115"/>
      <c r="H46" s="167" t="s">
        <v>72</v>
      </c>
      <c r="I46" s="167"/>
      <c r="J46" s="167"/>
      <c r="K46" s="167"/>
      <c r="L46" s="167"/>
      <c r="M46" s="167"/>
      <c r="N46" s="167"/>
      <c r="O46" s="167"/>
      <c r="P46" s="167"/>
      <c r="Q46" s="167"/>
      <c r="R46" s="167"/>
      <c r="S46" s="168"/>
    </row>
    <row r="47" spans="1:27" s="4" customFormat="1" ht="16.5" customHeight="1" x14ac:dyDescent="0.15">
      <c r="A47" s="112"/>
      <c r="B47" s="113"/>
      <c r="C47" s="113"/>
      <c r="D47" s="114"/>
      <c r="E47" s="117" t="str">
        <f>E25</f>
        <v>所在地</v>
      </c>
      <c r="F47" s="117"/>
      <c r="G47" s="117"/>
      <c r="H47" s="169" t="s">
        <v>73</v>
      </c>
      <c r="I47" s="169"/>
      <c r="J47" s="169"/>
      <c r="K47" s="169"/>
      <c r="L47" s="169"/>
      <c r="M47" s="169"/>
      <c r="N47" s="169"/>
      <c r="O47" s="169"/>
      <c r="P47" s="169"/>
      <c r="Q47" s="169"/>
      <c r="R47" s="169"/>
      <c r="S47" s="170"/>
    </row>
    <row r="48" spans="1:27" s="4" customFormat="1" ht="16.5" customHeight="1" x14ac:dyDescent="0.15">
      <c r="A48" s="112"/>
      <c r="B48" s="113"/>
      <c r="C48" s="113"/>
      <c r="D48" s="114"/>
      <c r="E48" s="117" t="s">
        <v>39</v>
      </c>
      <c r="F48" s="117"/>
      <c r="G48" s="117"/>
      <c r="H48" s="169" t="s">
        <v>74</v>
      </c>
      <c r="I48" s="169"/>
      <c r="J48" s="169"/>
      <c r="K48" s="169"/>
      <c r="L48" s="169"/>
      <c r="M48" s="169"/>
      <c r="N48" s="169"/>
      <c r="O48" s="169"/>
      <c r="P48" s="169"/>
      <c r="Q48" s="169"/>
      <c r="R48" s="169"/>
      <c r="S48" s="170"/>
    </row>
    <row r="49" spans="1:19" s="4" customFormat="1" ht="16.5" customHeight="1" x14ac:dyDescent="0.15">
      <c r="A49" s="112"/>
      <c r="B49" s="113"/>
      <c r="C49" s="113"/>
      <c r="D49" s="114"/>
      <c r="E49" s="123" t="s">
        <v>40</v>
      </c>
      <c r="F49" s="123"/>
      <c r="G49" s="123"/>
      <c r="H49" s="171" t="s">
        <v>75</v>
      </c>
      <c r="I49" s="171"/>
      <c r="J49" s="171"/>
      <c r="K49" s="171"/>
      <c r="L49" s="171"/>
      <c r="M49" s="171"/>
      <c r="N49" s="171"/>
      <c r="O49" s="171"/>
      <c r="P49" s="171"/>
      <c r="Q49" s="171"/>
      <c r="R49" s="171"/>
      <c r="S49" s="172"/>
    </row>
    <row r="50" spans="1:19" s="19" customFormat="1" ht="16.5" customHeight="1" x14ac:dyDescent="0.15">
      <c r="A50" s="127" t="s">
        <v>52</v>
      </c>
      <c r="B50" s="128"/>
      <c r="C50" s="128"/>
      <c r="D50" s="128"/>
      <c r="E50" s="128"/>
      <c r="F50" s="128"/>
      <c r="G50" s="128"/>
      <c r="H50" s="128"/>
      <c r="I50" s="128"/>
      <c r="J50" s="128"/>
      <c r="K50" s="128"/>
      <c r="L50" s="128"/>
      <c r="M50" s="128"/>
      <c r="N50" s="128"/>
      <c r="O50" s="128"/>
      <c r="P50" s="128"/>
      <c r="Q50" s="128"/>
      <c r="R50" s="128"/>
      <c r="S50" s="129"/>
    </row>
    <row r="51" spans="1:19" s="4" customFormat="1" ht="16.5" customHeight="1" thickBot="1" x14ac:dyDescent="0.2">
      <c r="A51" s="24" t="s">
        <v>54</v>
      </c>
      <c r="B51" s="25"/>
      <c r="C51" s="25"/>
      <c r="D51" s="25"/>
      <c r="E51" s="25"/>
      <c r="F51" s="25"/>
      <c r="G51" s="25"/>
      <c r="H51" s="25"/>
      <c r="I51" s="25"/>
      <c r="J51" s="25"/>
      <c r="K51" s="25"/>
      <c r="L51" s="175" t="s">
        <v>76</v>
      </c>
      <c r="M51" s="175"/>
      <c r="N51" s="176"/>
      <c r="O51" s="130" t="s">
        <v>53</v>
      </c>
      <c r="P51" s="131"/>
      <c r="Q51" s="131"/>
      <c r="R51" s="173">
        <v>4</v>
      </c>
      <c r="S51" s="174"/>
    </row>
    <row r="52" spans="1:19" ht="15" thickTop="1" thickBot="1" x14ac:dyDescent="0.2"/>
    <row r="53" spans="1:19" ht="22.5" customHeight="1" thickTop="1" thickBot="1" x14ac:dyDescent="0.2">
      <c r="A53" s="119" t="s">
        <v>42</v>
      </c>
      <c r="B53" s="120"/>
      <c r="C53" s="120"/>
      <c r="D53" s="120"/>
      <c r="E53" s="120"/>
      <c r="F53" s="120"/>
      <c r="G53" s="120"/>
      <c r="H53" s="121" t="s">
        <v>43</v>
      </c>
      <c r="I53" s="121"/>
      <c r="J53" s="121"/>
      <c r="K53" s="121"/>
      <c r="L53" s="121"/>
      <c r="M53" s="121"/>
      <c r="N53" s="120" t="s">
        <v>44</v>
      </c>
      <c r="O53" s="120"/>
      <c r="P53" s="120" t="s">
        <v>45</v>
      </c>
      <c r="Q53" s="122"/>
    </row>
    <row r="54" spans="1:19" ht="14.25" thickTop="1" x14ac:dyDescent="0.15"/>
    <row r="55" spans="1:19" x14ac:dyDescent="0.15">
      <c r="B55" s="3" t="s">
        <v>46</v>
      </c>
    </row>
    <row r="56" spans="1:19" x14ac:dyDescent="0.15">
      <c r="B56" s="3" t="s">
        <v>48</v>
      </c>
    </row>
  </sheetData>
  <mergeCells count="80">
    <mergeCell ref="A50:S50"/>
    <mergeCell ref="O51:Q51"/>
    <mergeCell ref="R51:S51"/>
    <mergeCell ref="A53:G53"/>
    <mergeCell ref="H53:M53"/>
    <mergeCell ref="N53:O53"/>
    <mergeCell ref="P53:Q53"/>
    <mergeCell ref="L51:N51"/>
    <mergeCell ref="A44:L44"/>
    <mergeCell ref="A45:Q45"/>
    <mergeCell ref="A46:D49"/>
    <mergeCell ref="E46:G46"/>
    <mergeCell ref="H46:S46"/>
    <mergeCell ref="E47:G47"/>
    <mergeCell ref="H47:S47"/>
    <mergeCell ref="E48:G48"/>
    <mergeCell ref="H48:S48"/>
    <mergeCell ref="E49:G49"/>
    <mergeCell ref="H49:S49"/>
    <mergeCell ref="R40:S40"/>
    <mergeCell ref="A43:L43"/>
    <mergeCell ref="A42:C42"/>
    <mergeCell ref="D42:L42"/>
    <mergeCell ref="A39:S39"/>
    <mergeCell ref="O40:Q40"/>
    <mergeCell ref="A28:S28"/>
    <mergeCell ref="O29:Q29"/>
    <mergeCell ref="R29:S29"/>
    <mergeCell ref="A31:C31"/>
    <mergeCell ref="D31:L31"/>
    <mergeCell ref="A32:L32"/>
    <mergeCell ref="A33:L33"/>
    <mergeCell ref="A34:Q34"/>
    <mergeCell ref="A35:D38"/>
    <mergeCell ref="E35:G35"/>
    <mergeCell ref="H35:S35"/>
    <mergeCell ref="E36:G36"/>
    <mergeCell ref="H36:S36"/>
    <mergeCell ref="E37:G37"/>
    <mergeCell ref="H37:S37"/>
    <mergeCell ref="E38:G38"/>
    <mergeCell ref="H38:S38"/>
    <mergeCell ref="A22:L22"/>
    <mergeCell ref="A23:Q23"/>
    <mergeCell ref="A24:D27"/>
    <mergeCell ref="E24:G24"/>
    <mergeCell ref="H24:S24"/>
    <mergeCell ref="E25:G25"/>
    <mergeCell ref="H25:S25"/>
    <mergeCell ref="E26:G26"/>
    <mergeCell ref="H26:S26"/>
    <mergeCell ref="E27:G27"/>
    <mergeCell ref="H27:S27"/>
    <mergeCell ref="S16:S17"/>
    <mergeCell ref="K17:L17"/>
    <mergeCell ref="A18:L18"/>
    <mergeCell ref="A20:C20"/>
    <mergeCell ref="D20:L20"/>
    <mergeCell ref="A21:L21"/>
    <mergeCell ref="A16:B17"/>
    <mergeCell ref="C16:D17"/>
    <mergeCell ref="E16:E17"/>
    <mergeCell ref="F16:G17"/>
    <mergeCell ref="H16:I17"/>
    <mergeCell ref="K16:L16"/>
    <mergeCell ref="A11:A14"/>
    <mergeCell ref="C11:N11"/>
    <mergeCell ref="P11:S11"/>
    <mergeCell ref="C12:N12"/>
    <mergeCell ref="P12:S12"/>
    <mergeCell ref="B13:B14"/>
    <mergeCell ref="C13:S13"/>
    <mergeCell ref="C14:S14"/>
    <mergeCell ref="A10:B10"/>
    <mergeCell ref="M10:S10"/>
    <mergeCell ref="C1:Q1"/>
    <mergeCell ref="M6:R6"/>
    <mergeCell ref="M7:R7"/>
    <mergeCell ref="N8:O8"/>
    <mergeCell ref="P8:R8"/>
  </mergeCells>
  <phoneticPr fontId="1"/>
  <dataValidations count="2">
    <dataValidation type="list" allowBlank="1" showInputMessage="1" showErrorMessage="1" sqref="D42:L42" xr:uid="{00000000-0002-0000-0100-000000000000}">
      <formula1>$AA$42:$AA$45</formula1>
    </dataValidation>
    <dataValidation type="list" allowBlank="1" showInputMessage="1" showErrorMessage="1" sqref="J16:J17" xr:uid="{00000000-0002-0000-0100-000001000000}">
      <formula1>"○"</formula1>
    </dataValidation>
  </dataValidations>
  <printOptions horizontalCentered="1"/>
  <pageMargins left="0.59055118110236227" right="0.59055118110236227" top="0.59055118110236227"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L61"/>
  <sheetViews>
    <sheetView showGridLines="0" zoomScaleNormal="100" workbookViewId="0">
      <selection activeCell="B47" sqref="B47:K47"/>
    </sheetView>
  </sheetViews>
  <sheetFormatPr defaultRowHeight="13.5" x14ac:dyDescent="0.15"/>
  <cols>
    <col min="1" max="1" width="3.375" customWidth="1"/>
    <col min="2" max="2" width="2.625" customWidth="1"/>
  </cols>
  <sheetData>
    <row r="1" spans="1:11" x14ac:dyDescent="0.15">
      <c r="A1" s="39" t="s">
        <v>85</v>
      </c>
      <c r="B1" s="39"/>
      <c r="C1" s="39"/>
      <c r="D1" s="39"/>
      <c r="E1" s="39"/>
      <c r="F1" s="39"/>
      <c r="G1" s="39"/>
      <c r="H1" s="39"/>
      <c r="I1" s="39"/>
      <c r="J1" s="39"/>
    </row>
    <row r="2" spans="1:11" x14ac:dyDescent="0.15">
      <c r="A2" s="39"/>
      <c r="B2" s="39"/>
      <c r="C2" s="39"/>
      <c r="D2" s="39"/>
      <c r="E2" s="39"/>
      <c r="F2" s="39"/>
      <c r="G2" s="39"/>
      <c r="H2" s="39"/>
      <c r="I2" s="39"/>
      <c r="J2" s="39"/>
    </row>
    <row r="3" spans="1:11" ht="13.5" customHeight="1" x14ac:dyDescent="0.15">
      <c r="A3" s="178" t="s">
        <v>86</v>
      </c>
      <c r="B3" s="178"/>
      <c r="C3" s="178"/>
      <c r="D3" s="178"/>
      <c r="E3" s="178"/>
      <c r="F3" s="178"/>
      <c r="G3" s="178"/>
      <c r="H3" s="178"/>
      <c r="I3" s="178"/>
      <c r="J3" s="178"/>
      <c r="K3" s="178"/>
    </row>
    <row r="4" spans="1:11" ht="13.5" customHeight="1" x14ac:dyDescent="0.15">
      <c r="A4" s="178"/>
      <c r="B4" s="178"/>
      <c r="C4" s="178"/>
      <c r="D4" s="178"/>
      <c r="E4" s="178"/>
      <c r="F4" s="178"/>
      <c r="G4" s="178"/>
      <c r="H4" s="178"/>
      <c r="I4" s="178"/>
      <c r="J4" s="178"/>
      <c r="K4" s="178"/>
    </row>
    <row r="5" spans="1:11" ht="13.5" customHeight="1" x14ac:dyDescent="0.15">
      <c r="A5" s="178"/>
      <c r="B5" s="178"/>
      <c r="C5" s="178"/>
      <c r="D5" s="178"/>
      <c r="E5" s="178"/>
      <c r="F5" s="178"/>
      <c r="G5" s="178"/>
      <c r="H5" s="178"/>
      <c r="I5" s="178"/>
      <c r="J5" s="178"/>
      <c r="K5" s="178"/>
    </row>
    <row r="6" spans="1:11" ht="13.5" customHeight="1" x14ac:dyDescent="0.15">
      <c r="A6" s="178"/>
      <c r="B6" s="178"/>
      <c r="C6" s="178"/>
      <c r="D6" s="178"/>
      <c r="E6" s="178"/>
      <c r="F6" s="178"/>
      <c r="G6" s="178"/>
      <c r="H6" s="178"/>
      <c r="I6" s="178"/>
      <c r="J6" s="178"/>
      <c r="K6" s="178"/>
    </row>
    <row r="7" spans="1:11" ht="13.5" customHeight="1" x14ac:dyDescent="0.15">
      <c r="A7" s="178"/>
      <c r="B7" s="178"/>
      <c r="C7" s="178"/>
      <c r="D7" s="178"/>
      <c r="E7" s="178"/>
      <c r="F7" s="178"/>
      <c r="G7" s="178"/>
      <c r="H7" s="178"/>
      <c r="I7" s="178"/>
      <c r="J7" s="178"/>
      <c r="K7" s="178"/>
    </row>
    <row r="8" spans="1:11" ht="13.5" customHeight="1" x14ac:dyDescent="0.15">
      <c r="A8" s="178"/>
      <c r="B8" s="178"/>
      <c r="C8" s="178"/>
      <c r="D8" s="178"/>
      <c r="E8" s="178"/>
      <c r="F8" s="178"/>
      <c r="G8" s="178"/>
      <c r="H8" s="178"/>
      <c r="I8" s="178"/>
      <c r="J8" s="178"/>
      <c r="K8" s="178"/>
    </row>
    <row r="9" spans="1:11" x14ac:dyDescent="0.15">
      <c r="A9" s="43">
        <v>1</v>
      </c>
      <c r="B9" s="178" t="s">
        <v>77</v>
      </c>
      <c r="C9" s="178"/>
      <c r="D9" s="178"/>
      <c r="E9" s="178"/>
      <c r="F9" s="178"/>
      <c r="G9" s="178"/>
      <c r="H9" s="178"/>
      <c r="I9" s="178"/>
      <c r="J9" s="178"/>
      <c r="K9" s="178"/>
    </row>
    <row r="10" spans="1:11" x14ac:dyDescent="0.15">
      <c r="A10" s="41"/>
      <c r="B10" s="178"/>
      <c r="C10" s="178"/>
      <c r="D10" s="178"/>
      <c r="E10" s="178"/>
      <c r="F10" s="178"/>
      <c r="G10" s="178"/>
      <c r="H10" s="178"/>
      <c r="I10" s="178"/>
      <c r="J10" s="178"/>
      <c r="K10" s="178"/>
    </row>
    <row r="11" spans="1:11" ht="40.5" customHeight="1" x14ac:dyDescent="0.15">
      <c r="A11" s="41"/>
      <c r="B11" s="178" t="s">
        <v>83</v>
      </c>
      <c r="C11" s="178"/>
      <c r="D11" s="178"/>
      <c r="E11" s="178"/>
      <c r="F11" s="178"/>
      <c r="G11" s="178"/>
      <c r="H11" s="178"/>
      <c r="I11" s="178"/>
      <c r="J11" s="178"/>
      <c r="K11" s="178"/>
    </row>
    <row r="12" spans="1:11" x14ac:dyDescent="0.15">
      <c r="A12" s="41"/>
      <c r="B12" s="42"/>
      <c r="C12" s="45"/>
      <c r="D12" s="42"/>
      <c r="E12" s="42"/>
      <c r="F12" s="42"/>
      <c r="G12" s="42"/>
      <c r="H12" s="42"/>
      <c r="I12" s="42"/>
      <c r="J12" s="42"/>
    </row>
    <row r="13" spans="1:11" ht="13.5" customHeight="1" x14ac:dyDescent="0.15">
      <c r="A13" s="43">
        <v>2</v>
      </c>
      <c r="B13" s="177" t="s">
        <v>78</v>
      </c>
      <c r="C13" s="177"/>
      <c r="D13" s="177"/>
      <c r="E13" s="177"/>
      <c r="F13" s="177"/>
      <c r="G13" s="177"/>
      <c r="H13" s="177"/>
      <c r="I13" s="177"/>
      <c r="J13" s="177"/>
      <c r="K13" s="177"/>
    </row>
    <row r="14" spans="1:11" x14ac:dyDescent="0.15">
      <c r="A14" s="41"/>
      <c r="B14" s="177" t="s">
        <v>84</v>
      </c>
      <c r="C14" s="177"/>
      <c r="D14" s="177"/>
      <c r="E14" s="177"/>
      <c r="F14" s="177"/>
      <c r="G14" s="177"/>
      <c r="H14" s="177"/>
      <c r="I14" s="177"/>
      <c r="J14" s="177"/>
      <c r="K14" s="177"/>
    </row>
    <row r="15" spans="1:11" x14ac:dyDescent="0.15">
      <c r="A15" s="41"/>
      <c r="B15" s="39"/>
      <c r="C15" s="39"/>
      <c r="D15" s="39"/>
      <c r="E15" s="39"/>
      <c r="F15" s="39"/>
      <c r="G15" s="39"/>
      <c r="H15" s="39"/>
      <c r="I15" s="39"/>
      <c r="J15" s="39"/>
    </row>
    <row r="16" spans="1:11" x14ac:dyDescent="0.15">
      <c r="A16" s="43">
        <v>3</v>
      </c>
      <c r="B16" s="177" t="s">
        <v>79</v>
      </c>
      <c r="C16" s="177"/>
      <c r="D16" s="177"/>
      <c r="E16" s="177"/>
      <c r="F16" s="177"/>
      <c r="G16" s="177"/>
      <c r="H16" s="177"/>
      <c r="I16" s="177"/>
      <c r="J16" s="177"/>
      <c r="K16" s="177"/>
    </row>
    <row r="17" spans="1:11" x14ac:dyDescent="0.15">
      <c r="A17" s="41"/>
      <c r="B17" s="177"/>
      <c r="C17" s="177"/>
      <c r="D17" s="177"/>
      <c r="E17" s="177"/>
      <c r="F17" s="177"/>
      <c r="G17" s="177"/>
      <c r="H17" s="177"/>
      <c r="I17" s="177"/>
      <c r="J17" s="177"/>
      <c r="K17" s="177"/>
    </row>
    <row r="18" spans="1:11" x14ac:dyDescent="0.15">
      <c r="A18" s="41"/>
      <c r="B18" s="177" t="s">
        <v>84</v>
      </c>
      <c r="C18" s="177"/>
      <c r="D18" s="177"/>
      <c r="E18" s="177"/>
      <c r="F18" s="177"/>
      <c r="G18" s="177"/>
      <c r="H18" s="177"/>
      <c r="I18" s="177"/>
      <c r="J18" s="177"/>
    </row>
    <row r="19" spans="1:11" x14ac:dyDescent="0.15">
      <c r="A19" s="41"/>
      <c r="B19" s="39"/>
      <c r="C19" s="39"/>
      <c r="D19" s="39"/>
      <c r="E19" s="39"/>
      <c r="F19" s="39"/>
      <c r="G19" s="39"/>
      <c r="H19" s="39"/>
      <c r="I19" s="39"/>
      <c r="J19" s="39"/>
    </row>
    <row r="20" spans="1:11" x14ac:dyDescent="0.15">
      <c r="A20" s="43">
        <v>4</v>
      </c>
      <c r="B20" s="177" t="s">
        <v>82</v>
      </c>
      <c r="C20" s="177"/>
      <c r="D20" s="177"/>
      <c r="E20" s="177"/>
      <c r="F20" s="177"/>
      <c r="G20" s="177"/>
      <c r="H20" s="177"/>
      <c r="I20" s="177"/>
      <c r="J20" s="177"/>
      <c r="K20" s="177"/>
    </row>
    <row r="21" spans="1:11" x14ac:dyDescent="0.15">
      <c r="A21" s="40"/>
      <c r="B21" s="177"/>
      <c r="C21" s="177"/>
      <c r="D21" s="177"/>
      <c r="E21" s="177"/>
      <c r="F21" s="177"/>
      <c r="G21" s="177"/>
      <c r="H21" s="177"/>
      <c r="I21" s="177"/>
      <c r="J21" s="177"/>
      <c r="K21" s="177"/>
    </row>
    <row r="22" spans="1:11" x14ac:dyDescent="0.15">
      <c r="A22" s="39"/>
      <c r="B22" s="177"/>
      <c r="C22" s="177"/>
      <c r="D22" s="177"/>
      <c r="E22" s="177"/>
      <c r="F22" s="177"/>
      <c r="G22" s="177"/>
      <c r="H22" s="177"/>
      <c r="I22" s="177"/>
      <c r="J22" s="177"/>
      <c r="K22" s="177"/>
    </row>
    <row r="23" spans="1:11" x14ac:dyDescent="0.15">
      <c r="A23" s="39"/>
      <c r="B23" s="177" t="s">
        <v>87</v>
      </c>
      <c r="C23" s="177"/>
      <c r="D23" s="177"/>
      <c r="E23" s="177"/>
      <c r="F23" s="177"/>
      <c r="G23" s="177"/>
      <c r="H23" s="177"/>
      <c r="I23" s="177"/>
      <c r="J23" s="177"/>
      <c r="K23" s="177"/>
    </row>
    <row r="24" spans="1:11" x14ac:dyDescent="0.15">
      <c r="A24" s="39"/>
      <c r="B24" s="45"/>
      <c r="C24" s="177" t="s">
        <v>89</v>
      </c>
      <c r="D24" s="177"/>
      <c r="E24" s="177"/>
      <c r="F24" s="177"/>
      <c r="G24" s="177"/>
      <c r="H24" s="177"/>
      <c r="I24" s="177"/>
      <c r="J24" s="177"/>
      <c r="K24" s="177"/>
    </row>
    <row r="25" spans="1:11" x14ac:dyDescent="0.15">
      <c r="A25" s="39"/>
      <c r="B25" s="177" t="s">
        <v>99</v>
      </c>
      <c r="C25" s="177"/>
      <c r="D25" s="177"/>
      <c r="E25" s="177"/>
      <c r="F25" s="177"/>
      <c r="G25" s="177"/>
      <c r="H25" s="177"/>
      <c r="I25" s="177"/>
      <c r="J25" s="177"/>
      <c r="K25" s="177"/>
    </row>
    <row r="26" spans="1:11" ht="13.5" customHeight="1" x14ac:dyDescent="0.15">
      <c r="A26" s="39"/>
      <c r="B26" s="177"/>
      <c r="C26" s="177"/>
      <c r="D26" s="177"/>
      <c r="E26" s="177"/>
      <c r="F26" s="177"/>
      <c r="G26" s="177"/>
      <c r="H26" s="177"/>
      <c r="I26" s="177"/>
      <c r="J26" s="177"/>
      <c r="K26" s="177"/>
    </row>
    <row r="27" spans="1:11" x14ac:dyDescent="0.15">
      <c r="A27" s="39"/>
      <c r="B27" s="45"/>
      <c r="C27" s="177" t="s">
        <v>90</v>
      </c>
      <c r="D27" s="177"/>
      <c r="E27" s="177"/>
      <c r="F27" s="177"/>
      <c r="G27" s="177"/>
      <c r="H27" s="177"/>
      <c r="I27" s="177"/>
      <c r="J27" s="177"/>
      <c r="K27" s="177"/>
    </row>
    <row r="28" spans="1:11" x14ac:dyDescent="0.15">
      <c r="A28" s="39"/>
      <c r="B28" s="177" t="s">
        <v>98</v>
      </c>
      <c r="C28" s="177"/>
      <c r="D28" s="177"/>
      <c r="E28" s="177"/>
      <c r="F28" s="177"/>
      <c r="G28" s="177"/>
      <c r="H28" s="177"/>
      <c r="I28" s="177"/>
      <c r="J28" s="177"/>
      <c r="K28" s="177"/>
    </row>
    <row r="29" spans="1:11" x14ac:dyDescent="0.15">
      <c r="A29" s="39"/>
      <c r="B29" s="177"/>
      <c r="C29" s="177"/>
      <c r="D29" s="177"/>
      <c r="E29" s="177"/>
      <c r="F29" s="177"/>
      <c r="G29" s="177"/>
      <c r="H29" s="177"/>
      <c r="I29" s="177"/>
      <c r="J29" s="177"/>
      <c r="K29" s="177"/>
    </row>
    <row r="30" spans="1:11" x14ac:dyDescent="0.15">
      <c r="A30" s="39"/>
      <c r="B30" s="45"/>
      <c r="C30" s="177" t="s">
        <v>91</v>
      </c>
      <c r="D30" s="177"/>
      <c r="E30" s="177"/>
      <c r="F30" s="177"/>
      <c r="G30" s="177"/>
      <c r="H30" s="177"/>
      <c r="I30" s="177"/>
      <c r="J30" s="177"/>
      <c r="K30" s="177"/>
    </row>
    <row r="31" spans="1:11" x14ac:dyDescent="0.15">
      <c r="A31" s="39"/>
      <c r="B31" s="42"/>
      <c r="C31" s="45"/>
      <c r="D31" s="42"/>
      <c r="E31" s="42"/>
      <c r="F31" s="42"/>
      <c r="G31" s="42"/>
      <c r="H31" s="42"/>
      <c r="I31" s="42"/>
      <c r="J31" s="42"/>
    </row>
    <row r="32" spans="1:11" x14ac:dyDescent="0.15">
      <c r="A32" s="43">
        <v>5</v>
      </c>
      <c r="B32" s="177" t="s">
        <v>81</v>
      </c>
      <c r="C32" s="177"/>
      <c r="D32" s="177"/>
      <c r="E32" s="177"/>
      <c r="F32" s="177"/>
      <c r="G32" s="177"/>
      <c r="H32" s="177"/>
      <c r="I32" s="177"/>
      <c r="J32" s="177"/>
    </row>
    <row r="33" spans="1:11" x14ac:dyDescent="0.15">
      <c r="A33" s="39"/>
      <c r="B33" s="177"/>
      <c r="C33" s="177"/>
      <c r="D33" s="177"/>
      <c r="E33" s="177"/>
      <c r="F33" s="177"/>
      <c r="G33" s="177"/>
      <c r="H33" s="177"/>
      <c r="I33" s="177"/>
      <c r="J33" s="177"/>
    </row>
    <row r="34" spans="1:11" x14ac:dyDescent="0.15">
      <c r="A34" s="39"/>
      <c r="B34" s="177" t="s">
        <v>92</v>
      </c>
      <c r="C34" s="177"/>
      <c r="D34" s="177"/>
      <c r="E34" s="45"/>
      <c r="F34" s="45"/>
      <c r="G34" s="45"/>
      <c r="H34" s="45"/>
      <c r="I34" s="45"/>
      <c r="J34" s="45"/>
    </row>
    <row r="35" spans="1:11" ht="13.5" customHeight="1" x14ac:dyDescent="0.15">
      <c r="A35" s="39"/>
      <c r="C35" s="177" t="s">
        <v>95</v>
      </c>
      <c r="D35" s="177"/>
      <c r="E35" s="177"/>
      <c r="F35" s="177"/>
      <c r="G35" s="177"/>
      <c r="H35" s="177"/>
      <c r="I35" s="177"/>
      <c r="J35" s="177"/>
      <c r="K35" s="177"/>
    </row>
    <row r="36" spans="1:11" x14ac:dyDescent="0.15">
      <c r="A36" s="39"/>
      <c r="B36" s="45"/>
      <c r="C36" s="177"/>
      <c r="D36" s="177"/>
      <c r="E36" s="177"/>
      <c r="F36" s="177"/>
      <c r="G36" s="177"/>
      <c r="H36" s="177"/>
      <c r="I36" s="177"/>
      <c r="J36" s="177"/>
      <c r="K36" s="177"/>
    </row>
    <row r="37" spans="1:11" ht="13.5" customHeight="1" x14ac:dyDescent="0.15">
      <c r="A37" s="39"/>
      <c r="C37" s="177" t="s">
        <v>94</v>
      </c>
      <c r="D37" s="177"/>
      <c r="E37" s="177"/>
      <c r="F37" s="177"/>
      <c r="G37" s="177"/>
      <c r="H37" s="177"/>
      <c r="I37" s="177"/>
      <c r="J37" s="177"/>
      <c r="K37" s="177"/>
    </row>
    <row r="38" spans="1:11" ht="13.5" customHeight="1" x14ac:dyDescent="0.15">
      <c r="A38" s="39"/>
      <c r="B38" s="45"/>
      <c r="C38" s="177"/>
      <c r="D38" s="177"/>
      <c r="E38" s="177"/>
      <c r="F38" s="177"/>
      <c r="G38" s="177"/>
      <c r="H38" s="177"/>
      <c r="I38" s="177"/>
      <c r="J38" s="177"/>
      <c r="K38" s="177"/>
    </row>
    <row r="39" spans="1:11" ht="13.5" customHeight="1" x14ac:dyDescent="0.15">
      <c r="A39" s="39"/>
      <c r="C39" s="177" t="s">
        <v>96</v>
      </c>
      <c r="D39" s="177"/>
      <c r="E39" s="177"/>
      <c r="F39" s="177"/>
      <c r="G39" s="177"/>
      <c r="H39" s="177"/>
      <c r="I39" s="177"/>
      <c r="J39" s="177"/>
      <c r="K39" s="177"/>
    </row>
    <row r="40" spans="1:11" x14ac:dyDescent="0.15">
      <c r="A40" s="39"/>
      <c r="B40" s="45"/>
      <c r="C40" s="177"/>
      <c r="D40" s="177"/>
      <c r="E40" s="177"/>
      <c r="F40" s="177"/>
      <c r="G40" s="177"/>
      <c r="H40" s="177"/>
      <c r="I40" s="177"/>
      <c r="J40" s="177"/>
      <c r="K40" s="177"/>
    </row>
    <row r="41" spans="1:11" x14ac:dyDescent="0.15">
      <c r="A41" s="39"/>
      <c r="B41" s="45"/>
      <c r="C41" s="177"/>
      <c r="D41" s="177"/>
      <c r="E41" s="177"/>
      <c r="F41" s="177"/>
      <c r="G41" s="177"/>
      <c r="H41" s="177"/>
      <c r="I41" s="177"/>
      <c r="J41" s="177"/>
      <c r="K41" s="177"/>
    </row>
    <row r="42" spans="1:11" x14ac:dyDescent="0.15">
      <c r="A42" s="39"/>
      <c r="B42" s="177" t="s">
        <v>93</v>
      </c>
      <c r="C42" s="177"/>
      <c r="D42" s="177"/>
      <c r="E42" s="45"/>
      <c r="F42" s="45"/>
      <c r="G42" s="45"/>
      <c r="H42" s="45"/>
      <c r="I42" s="45"/>
      <c r="J42" s="45"/>
    </row>
    <row r="43" spans="1:11" ht="13.5" customHeight="1" x14ac:dyDescent="0.15">
      <c r="A43" s="39"/>
      <c r="C43" s="177" t="s">
        <v>97</v>
      </c>
      <c r="D43" s="177"/>
      <c r="E43" s="177"/>
      <c r="F43" s="177"/>
      <c r="G43" s="177"/>
      <c r="H43" s="177"/>
      <c r="I43" s="177"/>
      <c r="J43" s="177"/>
      <c r="K43" s="177"/>
    </row>
    <row r="44" spans="1:11" x14ac:dyDescent="0.15">
      <c r="A44" s="39"/>
      <c r="B44" s="45"/>
      <c r="C44" s="177"/>
      <c r="D44" s="177"/>
      <c r="E44" s="177"/>
      <c r="F44" s="177"/>
      <c r="G44" s="177"/>
      <c r="H44" s="177"/>
      <c r="I44" s="177"/>
      <c r="J44" s="177"/>
      <c r="K44" s="177"/>
    </row>
    <row r="45" spans="1:11" ht="13.5" customHeight="1" x14ac:dyDescent="0.15">
      <c r="A45" s="39"/>
      <c r="B45" s="45" t="s">
        <v>88</v>
      </c>
      <c r="C45" s="177" t="s">
        <v>156</v>
      </c>
      <c r="D45" s="177"/>
      <c r="E45" s="177"/>
      <c r="F45" s="177"/>
      <c r="G45" s="177"/>
      <c r="H45" s="177"/>
      <c r="I45" s="177"/>
      <c r="J45" s="177"/>
      <c r="K45" s="177"/>
    </row>
    <row r="46" spans="1:11" x14ac:dyDescent="0.15">
      <c r="A46" s="39"/>
      <c r="B46" s="45"/>
      <c r="C46" s="45"/>
      <c r="D46" s="45"/>
      <c r="E46" s="45"/>
      <c r="F46" s="45"/>
      <c r="G46" s="45"/>
      <c r="H46" s="45"/>
      <c r="I46" s="45"/>
      <c r="J46" s="45"/>
      <c r="K46" s="45"/>
    </row>
    <row r="47" spans="1:11" x14ac:dyDescent="0.15">
      <c r="A47" s="39"/>
      <c r="B47" s="177" t="s">
        <v>100</v>
      </c>
      <c r="C47" s="177"/>
      <c r="D47" s="177"/>
      <c r="E47" s="177"/>
      <c r="F47" s="177"/>
      <c r="G47" s="177"/>
      <c r="H47" s="177"/>
      <c r="I47" s="177"/>
      <c r="J47" s="177"/>
      <c r="K47" s="177"/>
    </row>
    <row r="48" spans="1:11" ht="13.5" customHeight="1" x14ac:dyDescent="0.15">
      <c r="A48" s="39"/>
      <c r="C48" s="177" t="s">
        <v>101</v>
      </c>
      <c r="D48" s="177"/>
      <c r="E48" s="177"/>
      <c r="F48" s="177"/>
      <c r="G48" s="177"/>
      <c r="H48" s="177"/>
      <c r="I48" s="177"/>
      <c r="J48" s="177"/>
      <c r="K48" s="177"/>
    </row>
    <row r="49" spans="1:12" x14ac:dyDescent="0.15">
      <c r="A49" s="39"/>
      <c r="B49" s="45"/>
      <c r="C49" s="177"/>
      <c r="D49" s="177"/>
      <c r="E49" s="177"/>
      <c r="F49" s="177"/>
      <c r="G49" s="177"/>
      <c r="H49" s="177"/>
      <c r="I49" s="177"/>
      <c r="J49" s="177"/>
      <c r="K49" s="177"/>
    </row>
    <row r="50" spans="1:12" x14ac:dyDescent="0.15">
      <c r="A50" s="39"/>
      <c r="B50" s="45"/>
      <c r="C50" s="177"/>
      <c r="D50" s="177"/>
      <c r="E50" s="177"/>
      <c r="F50" s="177"/>
      <c r="G50" s="177"/>
      <c r="H50" s="177"/>
      <c r="I50" s="177"/>
      <c r="J50" s="177"/>
      <c r="K50" s="177"/>
    </row>
    <row r="51" spans="1:12" ht="13.5" customHeight="1" x14ac:dyDescent="0.15">
      <c r="A51" s="39"/>
      <c r="B51" s="45" t="s">
        <v>88</v>
      </c>
      <c r="C51" s="177" t="s">
        <v>158</v>
      </c>
      <c r="D51" s="177"/>
      <c r="E51" s="177"/>
      <c r="F51" s="177"/>
      <c r="G51" s="177"/>
      <c r="H51" s="177"/>
      <c r="I51" s="177"/>
      <c r="J51" s="177"/>
      <c r="K51" s="177"/>
    </row>
    <row r="52" spans="1:12" x14ac:dyDescent="0.15">
      <c r="A52" s="39"/>
      <c r="B52" s="45"/>
      <c r="C52" s="177" t="s">
        <v>176</v>
      </c>
      <c r="D52" s="177"/>
      <c r="E52" s="177"/>
      <c r="F52" s="177"/>
      <c r="G52" s="177"/>
      <c r="H52" s="177"/>
      <c r="I52" s="177"/>
      <c r="J52" s="177"/>
      <c r="K52" s="177"/>
    </row>
    <row r="53" spans="1:12" x14ac:dyDescent="0.15">
      <c r="A53" s="39"/>
      <c r="B53" s="45"/>
      <c r="C53" s="177" t="s">
        <v>157</v>
      </c>
      <c r="D53" s="177"/>
      <c r="E53" s="177"/>
      <c r="F53" s="177"/>
      <c r="G53" s="177"/>
      <c r="H53" s="177"/>
      <c r="I53" s="177"/>
      <c r="J53" s="177"/>
      <c r="K53" s="177"/>
    </row>
    <row r="54" spans="1:12" x14ac:dyDescent="0.15">
      <c r="A54" s="39"/>
      <c r="B54" s="45"/>
      <c r="C54" s="45"/>
      <c r="D54" s="45"/>
      <c r="E54" s="45"/>
      <c r="F54" s="45"/>
      <c r="G54" s="45"/>
      <c r="H54" s="45"/>
      <c r="I54" s="45"/>
      <c r="J54" s="45"/>
      <c r="K54" s="45"/>
    </row>
    <row r="55" spans="1:12" ht="13.5" customHeight="1" x14ac:dyDescent="0.15">
      <c r="A55" s="39"/>
      <c r="C55" s="177" t="s">
        <v>102</v>
      </c>
      <c r="D55" s="177"/>
      <c r="E55" s="177"/>
      <c r="F55" s="177"/>
      <c r="G55" s="177"/>
      <c r="H55" s="177"/>
      <c r="I55" s="177"/>
      <c r="J55" s="177"/>
      <c r="K55" s="177"/>
    </row>
    <row r="56" spans="1:12" ht="13.5" customHeight="1" x14ac:dyDescent="0.15">
      <c r="A56" s="39"/>
      <c r="B56" s="45"/>
      <c r="C56" s="177"/>
      <c r="D56" s="177"/>
      <c r="E56" s="177"/>
      <c r="F56" s="177"/>
      <c r="G56" s="177"/>
      <c r="H56" s="177"/>
      <c r="I56" s="177"/>
      <c r="J56" s="177"/>
      <c r="K56" s="177"/>
    </row>
    <row r="57" spans="1:12" ht="13.5" customHeight="1" x14ac:dyDescent="0.15">
      <c r="A57" s="39"/>
      <c r="B57" s="45" t="s">
        <v>103</v>
      </c>
      <c r="C57" s="177" t="s">
        <v>182</v>
      </c>
      <c r="D57" s="177"/>
      <c r="E57" s="177"/>
      <c r="F57" s="177"/>
      <c r="G57" s="177"/>
      <c r="H57" s="177"/>
      <c r="I57" s="177"/>
      <c r="J57" s="177"/>
      <c r="K57" s="177"/>
      <c r="L57" s="45"/>
    </row>
    <row r="58" spans="1:12" ht="13.5" customHeight="1" x14ac:dyDescent="0.15">
      <c r="A58" s="39"/>
      <c r="B58" s="45"/>
      <c r="C58" s="177" t="s">
        <v>157</v>
      </c>
      <c r="D58" s="177"/>
      <c r="E58" s="177"/>
      <c r="F58" s="177"/>
      <c r="G58" s="177"/>
      <c r="H58" s="177"/>
      <c r="I58" s="177"/>
      <c r="J58" s="177"/>
      <c r="K58" s="177"/>
    </row>
    <row r="59" spans="1:12" x14ac:dyDescent="0.15">
      <c r="A59" s="39"/>
    </row>
    <row r="60" spans="1:12" x14ac:dyDescent="0.15">
      <c r="A60" s="39"/>
      <c r="B60" s="44"/>
      <c r="C60" s="45"/>
      <c r="D60" s="44"/>
      <c r="E60" s="44"/>
      <c r="F60" s="44"/>
      <c r="G60" s="44"/>
      <c r="H60" s="44"/>
      <c r="I60" s="44"/>
      <c r="J60" s="44"/>
    </row>
    <row r="61" spans="1:12" x14ac:dyDescent="0.15">
      <c r="A61" s="39"/>
      <c r="B61" s="42"/>
      <c r="C61" s="45"/>
      <c r="D61" s="42"/>
      <c r="E61" s="42"/>
      <c r="F61" s="42"/>
      <c r="G61" s="42"/>
      <c r="H61" s="42"/>
      <c r="I61" s="42"/>
      <c r="J61" s="42"/>
    </row>
  </sheetData>
  <mergeCells count="30">
    <mergeCell ref="B42:D42"/>
    <mergeCell ref="C43:K44"/>
    <mergeCell ref="A3:K8"/>
    <mergeCell ref="B9:K10"/>
    <mergeCell ref="B11:K11"/>
    <mergeCell ref="B13:K13"/>
    <mergeCell ref="B14:K14"/>
    <mergeCell ref="B16:K17"/>
    <mergeCell ref="B20:K22"/>
    <mergeCell ref="B32:J33"/>
    <mergeCell ref="B18:J18"/>
    <mergeCell ref="B23:K23"/>
    <mergeCell ref="C24:K24"/>
    <mergeCell ref="C27:K27"/>
    <mergeCell ref="C30:K30"/>
    <mergeCell ref="B28:K29"/>
    <mergeCell ref="B25:K26"/>
    <mergeCell ref="C35:K36"/>
    <mergeCell ref="C37:K38"/>
    <mergeCell ref="C39:K41"/>
    <mergeCell ref="B34:D34"/>
    <mergeCell ref="C58:K58"/>
    <mergeCell ref="C45:K45"/>
    <mergeCell ref="C52:K52"/>
    <mergeCell ref="C51:K51"/>
    <mergeCell ref="C53:K53"/>
    <mergeCell ref="C48:K50"/>
    <mergeCell ref="C55:K56"/>
    <mergeCell ref="C57:K57"/>
    <mergeCell ref="B47:K47"/>
  </mergeCells>
  <phoneticPr fontId="1"/>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66"/>
  </sheetPr>
  <dimension ref="A1:I48"/>
  <sheetViews>
    <sheetView showGridLines="0" view="pageBreakPreview" zoomScaleNormal="100" zoomScaleSheetLayoutView="100" workbookViewId="0">
      <selection activeCell="J4" sqref="J4"/>
    </sheetView>
  </sheetViews>
  <sheetFormatPr defaultRowHeight="13.5" x14ac:dyDescent="0.15"/>
  <cols>
    <col min="1" max="1" width="30.625" style="47" customWidth="1"/>
    <col min="2" max="9" width="7.625" style="47" customWidth="1"/>
    <col min="10" max="256" width="9" style="47"/>
    <col min="257" max="257" width="45.25" style="47" customWidth="1"/>
    <col min="258" max="265" width="7.625" style="47" customWidth="1"/>
    <col min="266" max="512" width="9" style="47"/>
    <col min="513" max="513" width="45.25" style="47" customWidth="1"/>
    <col min="514" max="521" width="7.625" style="47" customWidth="1"/>
    <col min="522" max="768" width="9" style="47"/>
    <col min="769" max="769" width="45.25" style="47" customWidth="1"/>
    <col min="770" max="777" width="7.625" style="47" customWidth="1"/>
    <col min="778" max="1024" width="9" style="47"/>
    <col min="1025" max="1025" width="45.25" style="47" customWidth="1"/>
    <col min="1026" max="1033" width="7.625" style="47" customWidth="1"/>
    <col min="1034" max="1280" width="9" style="47"/>
    <col min="1281" max="1281" width="45.25" style="47" customWidth="1"/>
    <col min="1282" max="1289" width="7.625" style="47" customWidth="1"/>
    <col min="1290" max="1536" width="9" style="47"/>
    <col min="1537" max="1537" width="45.25" style="47" customWidth="1"/>
    <col min="1538" max="1545" width="7.625" style="47" customWidth="1"/>
    <col min="1546" max="1792" width="9" style="47"/>
    <col min="1793" max="1793" width="45.25" style="47" customWidth="1"/>
    <col min="1794" max="1801" width="7.625" style="47" customWidth="1"/>
    <col min="1802" max="2048" width="9" style="47"/>
    <col min="2049" max="2049" width="45.25" style="47" customWidth="1"/>
    <col min="2050" max="2057" width="7.625" style="47" customWidth="1"/>
    <col min="2058" max="2304" width="9" style="47"/>
    <col min="2305" max="2305" width="45.25" style="47" customWidth="1"/>
    <col min="2306" max="2313" width="7.625" style="47" customWidth="1"/>
    <col min="2314" max="2560" width="9" style="47"/>
    <col min="2561" max="2561" width="45.25" style="47" customWidth="1"/>
    <col min="2562" max="2569" width="7.625" style="47" customWidth="1"/>
    <col min="2570" max="2816" width="9" style="47"/>
    <col min="2817" max="2817" width="45.25" style="47" customWidth="1"/>
    <col min="2818" max="2825" width="7.625" style="47" customWidth="1"/>
    <col min="2826" max="3072" width="9" style="47"/>
    <col min="3073" max="3073" width="45.25" style="47" customWidth="1"/>
    <col min="3074" max="3081" width="7.625" style="47" customWidth="1"/>
    <col min="3082" max="3328" width="9" style="47"/>
    <col min="3329" max="3329" width="45.25" style="47" customWidth="1"/>
    <col min="3330" max="3337" width="7.625" style="47" customWidth="1"/>
    <col min="3338" max="3584" width="9" style="47"/>
    <col min="3585" max="3585" width="45.25" style="47" customWidth="1"/>
    <col min="3586" max="3593" width="7.625" style="47" customWidth="1"/>
    <col min="3594" max="3840" width="9" style="47"/>
    <col min="3841" max="3841" width="45.25" style="47" customWidth="1"/>
    <col min="3842" max="3849" width="7.625" style="47" customWidth="1"/>
    <col min="3850" max="4096" width="9" style="47"/>
    <col min="4097" max="4097" width="45.25" style="47" customWidth="1"/>
    <col min="4098" max="4105" width="7.625" style="47" customWidth="1"/>
    <col min="4106" max="4352" width="9" style="47"/>
    <col min="4353" max="4353" width="45.25" style="47" customWidth="1"/>
    <col min="4354" max="4361" width="7.625" style="47" customWidth="1"/>
    <col min="4362" max="4608" width="9" style="47"/>
    <col min="4609" max="4609" width="45.25" style="47" customWidth="1"/>
    <col min="4610" max="4617" width="7.625" style="47" customWidth="1"/>
    <col min="4618" max="4864" width="9" style="47"/>
    <col min="4865" max="4865" width="45.25" style="47" customWidth="1"/>
    <col min="4866" max="4873" width="7.625" style="47" customWidth="1"/>
    <col min="4874" max="5120" width="9" style="47"/>
    <col min="5121" max="5121" width="45.25" style="47" customWidth="1"/>
    <col min="5122" max="5129" width="7.625" style="47" customWidth="1"/>
    <col min="5130" max="5376" width="9" style="47"/>
    <col min="5377" max="5377" width="45.25" style="47" customWidth="1"/>
    <col min="5378" max="5385" width="7.625" style="47" customWidth="1"/>
    <col min="5386" max="5632" width="9" style="47"/>
    <col min="5633" max="5633" width="45.25" style="47" customWidth="1"/>
    <col min="5634" max="5641" width="7.625" style="47" customWidth="1"/>
    <col min="5642" max="5888" width="9" style="47"/>
    <col min="5889" max="5889" width="45.25" style="47" customWidth="1"/>
    <col min="5890" max="5897" width="7.625" style="47" customWidth="1"/>
    <col min="5898" max="6144" width="9" style="47"/>
    <col min="6145" max="6145" width="45.25" style="47" customWidth="1"/>
    <col min="6146" max="6153" width="7.625" style="47" customWidth="1"/>
    <col min="6154" max="6400" width="9" style="47"/>
    <col min="6401" max="6401" width="45.25" style="47" customWidth="1"/>
    <col min="6402" max="6409" width="7.625" style="47" customWidth="1"/>
    <col min="6410" max="6656" width="9" style="47"/>
    <col min="6657" max="6657" width="45.25" style="47" customWidth="1"/>
    <col min="6658" max="6665" width="7.625" style="47" customWidth="1"/>
    <col min="6666" max="6912" width="9" style="47"/>
    <col min="6913" max="6913" width="45.25" style="47" customWidth="1"/>
    <col min="6914" max="6921" width="7.625" style="47" customWidth="1"/>
    <col min="6922" max="7168" width="9" style="47"/>
    <col min="7169" max="7169" width="45.25" style="47" customWidth="1"/>
    <col min="7170" max="7177" width="7.625" style="47" customWidth="1"/>
    <col min="7178" max="7424" width="9" style="47"/>
    <col min="7425" max="7425" width="45.25" style="47" customWidth="1"/>
    <col min="7426" max="7433" width="7.625" style="47" customWidth="1"/>
    <col min="7434" max="7680" width="9" style="47"/>
    <col min="7681" max="7681" width="45.25" style="47" customWidth="1"/>
    <col min="7682" max="7689" width="7.625" style="47" customWidth="1"/>
    <col min="7690" max="7936" width="9" style="47"/>
    <col min="7937" max="7937" width="45.25" style="47" customWidth="1"/>
    <col min="7938" max="7945" width="7.625" style="47" customWidth="1"/>
    <col min="7946" max="8192" width="9" style="47"/>
    <col min="8193" max="8193" width="45.25" style="47" customWidth="1"/>
    <col min="8194" max="8201" width="7.625" style="47" customWidth="1"/>
    <col min="8202" max="8448" width="9" style="47"/>
    <col min="8449" max="8449" width="45.25" style="47" customWidth="1"/>
    <col min="8450" max="8457" width="7.625" style="47" customWidth="1"/>
    <col min="8458" max="8704" width="9" style="47"/>
    <col min="8705" max="8705" width="45.25" style="47" customWidth="1"/>
    <col min="8706" max="8713" width="7.625" style="47" customWidth="1"/>
    <col min="8714" max="8960" width="9" style="47"/>
    <col min="8961" max="8961" width="45.25" style="47" customWidth="1"/>
    <col min="8962" max="8969" width="7.625" style="47" customWidth="1"/>
    <col min="8970" max="9216" width="9" style="47"/>
    <col min="9217" max="9217" width="45.25" style="47" customWidth="1"/>
    <col min="9218" max="9225" width="7.625" style="47" customWidth="1"/>
    <col min="9226" max="9472" width="9" style="47"/>
    <col min="9473" max="9473" width="45.25" style="47" customWidth="1"/>
    <col min="9474" max="9481" width="7.625" style="47" customWidth="1"/>
    <col min="9482" max="9728" width="9" style="47"/>
    <col min="9729" max="9729" width="45.25" style="47" customWidth="1"/>
    <col min="9730" max="9737" width="7.625" style="47" customWidth="1"/>
    <col min="9738" max="9984" width="9" style="47"/>
    <col min="9985" max="9985" width="45.25" style="47" customWidth="1"/>
    <col min="9986" max="9993" width="7.625" style="47" customWidth="1"/>
    <col min="9994" max="10240" width="9" style="47"/>
    <col min="10241" max="10241" width="45.25" style="47" customWidth="1"/>
    <col min="10242" max="10249" width="7.625" style="47" customWidth="1"/>
    <col min="10250" max="10496" width="9" style="47"/>
    <col min="10497" max="10497" width="45.25" style="47" customWidth="1"/>
    <col min="10498" max="10505" width="7.625" style="47" customWidth="1"/>
    <col min="10506" max="10752" width="9" style="47"/>
    <col min="10753" max="10753" width="45.25" style="47" customWidth="1"/>
    <col min="10754" max="10761" width="7.625" style="47" customWidth="1"/>
    <col min="10762" max="11008" width="9" style="47"/>
    <col min="11009" max="11009" width="45.25" style="47" customWidth="1"/>
    <col min="11010" max="11017" width="7.625" style="47" customWidth="1"/>
    <col min="11018" max="11264" width="9" style="47"/>
    <col min="11265" max="11265" width="45.25" style="47" customWidth="1"/>
    <col min="11266" max="11273" width="7.625" style="47" customWidth="1"/>
    <col min="11274" max="11520" width="9" style="47"/>
    <col min="11521" max="11521" width="45.25" style="47" customWidth="1"/>
    <col min="11522" max="11529" width="7.625" style="47" customWidth="1"/>
    <col min="11530" max="11776" width="9" style="47"/>
    <col min="11777" max="11777" width="45.25" style="47" customWidth="1"/>
    <col min="11778" max="11785" width="7.625" style="47" customWidth="1"/>
    <col min="11786" max="12032" width="9" style="47"/>
    <col min="12033" max="12033" width="45.25" style="47" customWidth="1"/>
    <col min="12034" max="12041" width="7.625" style="47" customWidth="1"/>
    <col min="12042" max="12288" width="9" style="47"/>
    <col min="12289" max="12289" width="45.25" style="47" customWidth="1"/>
    <col min="12290" max="12297" width="7.625" style="47" customWidth="1"/>
    <col min="12298" max="12544" width="9" style="47"/>
    <col min="12545" max="12545" width="45.25" style="47" customWidth="1"/>
    <col min="12546" max="12553" width="7.625" style="47" customWidth="1"/>
    <col min="12554" max="12800" width="9" style="47"/>
    <col min="12801" max="12801" width="45.25" style="47" customWidth="1"/>
    <col min="12802" max="12809" width="7.625" style="47" customWidth="1"/>
    <col min="12810" max="13056" width="9" style="47"/>
    <col min="13057" max="13057" width="45.25" style="47" customWidth="1"/>
    <col min="13058" max="13065" width="7.625" style="47" customWidth="1"/>
    <col min="13066" max="13312" width="9" style="47"/>
    <col min="13313" max="13313" width="45.25" style="47" customWidth="1"/>
    <col min="13314" max="13321" width="7.625" style="47" customWidth="1"/>
    <col min="13322" max="13568" width="9" style="47"/>
    <col min="13569" max="13569" width="45.25" style="47" customWidth="1"/>
    <col min="13570" max="13577" width="7.625" style="47" customWidth="1"/>
    <col min="13578" max="13824" width="9" style="47"/>
    <col min="13825" max="13825" width="45.25" style="47" customWidth="1"/>
    <col min="13826" max="13833" width="7.625" style="47" customWidth="1"/>
    <col min="13834" max="14080" width="9" style="47"/>
    <col min="14081" max="14081" width="45.25" style="47" customWidth="1"/>
    <col min="14082" max="14089" width="7.625" style="47" customWidth="1"/>
    <col min="14090" max="14336" width="9" style="47"/>
    <col min="14337" max="14337" width="45.25" style="47" customWidth="1"/>
    <col min="14338" max="14345" width="7.625" style="47" customWidth="1"/>
    <col min="14346" max="14592" width="9" style="47"/>
    <col min="14593" max="14593" width="45.25" style="47" customWidth="1"/>
    <col min="14594" max="14601" width="7.625" style="47" customWidth="1"/>
    <col min="14602" max="14848" width="9" style="47"/>
    <col min="14849" max="14849" width="45.25" style="47" customWidth="1"/>
    <col min="14850" max="14857" width="7.625" style="47" customWidth="1"/>
    <col min="14858" max="15104" width="9" style="47"/>
    <col min="15105" max="15105" width="45.25" style="47" customWidth="1"/>
    <col min="15106" max="15113" width="7.625" style="47" customWidth="1"/>
    <col min="15114" max="15360" width="9" style="47"/>
    <col min="15361" max="15361" width="45.25" style="47" customWidth="1"/>
    <col min="15362" max="15369" width="7.625" style="47" customWidth="1"/>
    <col min="15370" max="15616" width="9" style="47"/>
    <col min="15617" max="15617" width="45.25" style="47" customWidth="1"/>
    <col min="15618" max="15625" width="7.625" style="47" customWidth="1"/>
    <col min="15626" max="15872" width="9" style="47"/>
    <col min="15873" max="15873" width="45.25" style="47" customWidth="1"/>
    <col min="15874" max="15881" width="7.625" style="47" customWidth="1"/>
    <col min="15882" max="16128" width="9" style="47"/>
    <col min="16129" max="16129" width="45.25" style="47" customWidth="1"/>
    <col min="16130" max="16137" width="7.625" style="47" customWidth="1"/>
    <col min="16138" max="16384" width="9" style="47"/>
  </cols>
  <sheetData>
    <row r="1" spans="1:9" x14ac:dyDescent="0.15">
      <c r="H1" s="47" t="s">
        <v>137</v>
      </c>
    </row>
    <row r="2" spans="1:9" ht="17.25" x14ac:dyDescent="0.15">
      <c r="A2" s="194" t="s">
        <v>105</v>
      </c>
      <c r="B2" s="194"/>
      <c r="C2" s="194"/>
      <c r="D2" s="194"/>
      <c r="E2" s="194"/>
      <c r="F2" s="194"/>
      <c r="G2" s="194"/>
      <c r="H2" s="194"/>
      <c r="I2" s="194"/>
    </row>
    <row r="3" spans="1:9" s="48" customFormat="1" ht="8.25" customHeight="1" x14ac:dyDescent="0.15">
      <c r="A3" s="47"/>
      <c r="B3" s="47"/>
      <c r="C3" s="47"/>
      <c r="D3" s="47"/>
      <c r="E3" s="47"/>
      <c r="F3" s="195"/>
      <c r="G3" s="195"/>
      <c r="H3" s="195"/>
      <c r="I3" s="195"/>
    </row>
    <row r="4" spans="1:9" s="48" customFormat="1" ht="18" customHeight="1" x14ac:dyDescent="0.15">
      <c r="A4" s="47"/>
      <c r="B4" s="47"/>
      <c r="C4" s="47"/>
      <c r="D4" s="47"/>
      <c r="E4" s="49" t="s">
        <v>106</v>
      </c>
      <c r="F4" s="196"/>
      <c r="G4" s="196"/>
      <c r="H4" s="196"/>
      <c r="I4" s="196"/>
    </row>
    <row r="5" spans="1:9" s="48" customFormat="1" ht="6" customHeight="1" x14ac:dyDescent="0.15">
      <c r="A5" s="47"/>
      <c r="B5" s="47"/>
      <c r="C5" s="47"/>
      <c r="D5" s="47"/>
      <c r="E5" s="47"/>
      <c r="F5" s="197"/>
      <c r="G5" s="197"/>
      <c r="H5" s="197"/>
      <c r="I5" s="197"/>
    </row>
    <row r="6" spans="1:9" s="48" customFormat="1" ht="18" customHeight="1" x14ac:dyDescent="0.15">
      <c r="A6" s="47"/>
      <c r="B6" s="47"/>
      <c r="C6" s="47"/>
      <c r="D6" s="47"/>
      <c r="E6" s="49" t="s">
        <v>107</v>
      </c>
      <c r="F6" s="196"/>
      <c r="G6" s="196"/>
      <c r="H6" s="196"/>
      <c r="I6" s="196"/>
    </row>
    <row r="7" spans="1:9" s="46" customFormat="1" ht="24.95" customHeight="1" x14ac:dyDescent="0.15">
      <c r="A7" s="47" t="s">
        <v>108</v>
      </c>
      <c r="B7" s="47"/>
      <c r="C7" s="47"/>
      <c r="D7" s="47"/>
      <c r="E7" s="47"/>
      <c r="F7" s="47"/>
      <c r="G7" s="47"/>
      <c r="H7" s="47"/>
      <c r="I7" s="50"/>
    </row>
    <row r="8" spans="1:9" s="46" customFormat="1" ht="24.95" customHeight="1" x14ac:dyDescent="0.15">
      <c r="A8" s="69" t="s">
        <v>110</v>
      </c>
      <c r="B8" s="70" t="s">
        <v>111</v>
      </c>
      <c r="C8" s="70" t="s">
        <v>111</v>
      </c>
      <c r="D8" s="70" t="s">
        <v>111</v>
      </c>
      <c r="E8" s="70" t="s">
        <v>111</v>
      </c>
      <c r="F8" s="70" t="s">
        <v>111</v>
      </c>
      <c r="G8" s="74" t="s">
        <v>111</v>
      </c>
      <c r="H8" s="75" t="s">
        <v>112</v>
      </c>
      <c r="I8" s="50"/>
    </row>
    <row r="9" spans="1:9" s="46" customFormat="1" ht="20.25" customHeight="1" x14ac:dyDescent="0.15">
      <c r="A9" s="69"/>
      <c r="B9" s="69"/>
      <c r="C9" s="69"/>
      <c r="D9" s="69"/>
      <c r="E9" s="69"/>
      <c r="F9" s="69"/>
      <c r="G9" s="76"/>
      <c r="H9" s="77" t="str">
        <f>IF(SUM(B9:G9)=0,"",SUM(B9:G9))</f>
        <v/>
      </c>
      <c r="I9" s="50"/>
    </row>
    <row r="10" spans="1:9" s="46" customFormat="1" ht="20.25" customHeight="1" x14ac:dyDescent="0.15">
      <c r="A10" s="69"/>
      <c r="B10" s="69"/>
      <c r="C10" s="69"/>
      <c r="D10" s="69"/>
      <c r="E10" s="69"/>
      <c r="F10" s="69"/>
      <c r="G10" s="76"/>
      <c r="H10" s="77" t="str">
        <f>IF(SUM(B10:G10)=0,"",SUM(B10:G10))</f>
        <v/>
      </c>
      <c r="I10" s="50"/>
    </row>
    <row r="11" spans="1:9" s="46" customFormat="1" ht="20.25" customHeight="1" x14ac:dyDescent="0.15">
      <c r="A11" s="69"/>
      <c r="B11" s="69"/>
      <c r="C11" s="69"/>
      <c r="D11" s="69"/>
      <c r="E11" s="69"/>
      <c r="F11" s="69"/>
      <c r="G11" s="76"/>
      <c r="H11" s="77"/>
      <c r="I11" s="50"/>
    </row>
    <row r="12" spans="1:9" s="46" customFormat="1" ht="20.25" customHeight="1" x14ac:dyDescent="0.15">
      <c r="A12" s="69"/>
      <c r="B12" s="69"/>
      <c r="C12" s="69"/>
      <c r="D12" s="69"/>
      <c r="E12" s="69"/>
      <c r="F12" s="69"/>
      <c r="G12" s="76"/>
      <c r="H12" s="77"/>
      <c r="I12" s="50"/>
    </row>
    <row r="13" spans="1:9" s="46" customFormat="1" ht="20.25" customHeight="1" x14ac:dyDescent="0.15">
      <c r="A13" s="69"/>
      <c r="B13" s="69"/>
      <c r="C13" s="69"/>
      <c r="D13" s="69"/>
      <c r="E13" s="69"/>
      <c r="F13" s="69"/>
      <c r="G13" s="76"/>
      <c r="H13" s="77"/>
      <c r="I13" s="50"/>
    </row>
    <row r="14" spans="1:9" s="46" customFormat="1" ht="20.25" customHeight="1" x14ac:dyDescent="0.15">
      <c r="A14" s="69"/>
      <c r="B14" s="69"/>
      <c r="C14" s="69"/>
      <c r="D14" s="69"/>
      <c r="E14" s="69"/>
      <c r="F14" s="69"/>
      <c r="G14" s="76"/>
      <c r="H14" s="77"/>
      <c r="I14" s="50"/>
    </row>
    <row r="15" spans="1:9" s="46" customFormat="1" ht="20.25" customHeight="1" x14ac:dyDescent="0.15">
      <c r="A15" s="69"/>
      <c r="B15" s="69"/>
      <c r="C15" s="69"/>
      <c r="D15" s="69"/>
      <c r="E15" s="69"/>
      <c r="F15" s="69"/>
      <c r="G15" s="76"/>
      <c r="H15" s="77"/>
      <c r="I15" s="50"/>
    </row>
    <row r="16" spans="1:9" s="46" customFormat="1" ht="20.25" customHeight="1" x14ac:dyDescent="0.15">
      <c r="A16" s="69"/>
      <c r="B16" s="69"/>
      <c r="C16" s="69"/>
      <c r="D16" s="69"/>
      <c r="E16" s="69"/>
      <c r="F16" s="69"/>
      <c r="G16" s="76"/>
      <c r="H16" s="77" t="str">
        <f>IF(SUM(B16:G16)=0,"",SUM(B16:G16))</f>
        <v/>
      </c>
      <c r="I16" s="50"/>
    </row>
    <row r="17" spans="1:9" s="46" customFormat="1" ht="20.25" customHeight="1" x14ac:dyDescent="0.15">
      <c r="A17" s="69"/>
      <c r="B17" s="69"/>
      <c r="C17" s="69"/>
      <c r="D17" s="69"/>
      <c r="E17" s="69"/>
      <c r="F17" s="69"/>
      <c r="G17" s="76"/>
      <c r="H17" s="77"/>
      <c r="I17" s="50"/>
    </row>
    <row r="18" spans="1:9" s="46" customFormat="1" ht="20.25" customHeight="1" x14ac:dyDescent="0.15">
      <c r="A18" s="69"/>
      <c r="B18" s="69"/>
      <c r="C18" s="69"/>
      <c r="D18" s="69"/>
      <c r="E18" s="69"/>
      <c r="F18" s="69"/>
      <c r="G18" s="76"/>
      <c r="H18" s="77"/>
      <c r="I18" s="50"/>
    </row>
    <row r="19" spans="1:9" s="46" customFormat="1" ht="20.25" customHeight="1" x14ac:dyDescent="0.15">
      <c r="A19" s="69"/>
      <c r="B19" s="69"/>
      <c r="C19" s="69"/>
      <c r="D19" s="69"/>
      <c r="E19" s="69"/>
      <c r="F19" s="69"/>
      <c r="G19" s="76"/>
      <c r="H19" s="77" t="str">
        <f t="shared" ref="H19:H27" si="0">IF(SUM(B19:G19)=0,"",SUM(B19:G19))</f>
        <v/>
      </c>
      <c r="I19" s="50"/>
    </row>
    <row r="20" spans="1:9" s="46" customFormat="1" ht="20.25" customHeight="1" x14ac:dyDescent="0.15">
      <c r="A20" s="69"/>
      <c r="B20" s="69"/>
      <c r="C20" s="69"/>
      <c r="D20" s="69"/>
      <c r="E20" s="69"/>
      <c r="F20" s="69"/>
      <c r="G20" s="76"/>
      <c r="H20" s="77" t="str">
        <f t="shared" si="0"/>
        <v/>
      </c>
      <c r="I20" s="50"/>
    </row>
    <row r="21" spans="1:9" s="46" customFormat="1" ht="20.25" customHeight="1" x14ac:dyDescent="0.15">
      <c r="A21" s="69"/>
      <c r="B21" s="69"/>
      <c r="C21" s="69"/>
      <c r="D21" s="69"/>
      <c r="E21" s="69"/>
      <c r="F21" s="69"/>
      <c r="G21" s="76"/>
      <c r="H21" s="77" t="str">
        <f t="shared" si="0"/>
        <v/>
      </c>
      <c r="I21" s="50"/>
    </row>
    <row r="22" spans="1:9" s="46" customFormat="1" ht="20.25" customHeight="1" x14ac:dyDescent="0.15">
      <c r="A22" s="69"/>
      <c r="B22" s="69"/>
      <c r="C22" s="69"/>
      <c r="D22" s="69"/>
      <c r="E22" s="69"/>
      <c r="F22" s="69"/>
      <c r="G22" s="76"/>
      <c r="H22" s="77" t="str">
        <f t="shared" si="0"/>
        <v/>
      </c>
      <c r="I22" s="50"/>
    </row>
    <row r="23" spans="1:9" ht="20.25" customHeight="1" x14ac:dyDescent="0.15">
      <c r="A23" s="69"/>
      <c r="B23" s="69"/>
      <c r="C23" s="69"/>
      <c r="D23" s="69"/>
      <c r="E23" s="69"/>
      <c r="F23" s="69"/>
      <c r="G23" s="76"/>
      <c r="H23" s="77" t="str">
        <f t="shared" si="0"/>
        <v/>
      </c>
      <c r="I23" s="50"/>
    </row>
    <row r="24" spans="1:9" ht="20.25" customHeight="1" x14ac:dyDescent="0.15">
      <c r="A24" s="69"/>
      <c r="B24" s="69"/>
      <c r="C24" s="69"/>
      <c r="D24" s="69"/>
      <c r="E24" s="69"/>
      <c r="F24" s="69"/>
      <c r="G24" s="76"/>
      <c r="H24" s="77" t="str">
        <f t="shared" si="0"/>
        <v/>
      </c>
      <c r="I24" s="50"/>
    </row>
    <row r="25" spans="1:9" ht="20.25" customHeight="1" x14ac:dyDescent="0.15">
      <c r="A25" s="69"/>
      <c r="B25" s="69"/>
      <c r="C25" s="69"/>
      <c r="D25" s="69"/>
      <c r="E25" s="69"/>
      <c r="F25" s="69"/>
      <c r="G25" s="76"/>
      <c r="H25" s="77" t="str">
        <f t="shared" si="0"/>
        <v/>
      </c>
      <c r="I25" s="50"/>
    </row>
    <row r="26" spans="1:9" ht="20.25" customHeight="1" x14ac:dyDescent="0.15">
      <c r="A26" s="69"/>
      <c r="B26" s="69"/>
      <c r="C26" s="69"/>
      <c r="D26" s="69"/>
      <c r="E26" s="69"/>
      <c r="F26" s="69"/>
      <c r="G26" s="76"/>
      <c r="H26" s="77" t="str">
        <f t="shared" si="0"/>
        <v/>
      </c>
      <c r="I26" s="50"/>
    </row>
    <row r="27" spans="1:9" ht="20.25" customHeight="1" thickBot="1" x14ac:dyDescent="0.2">
      <c r="A27" s="71"/>
      <c r="B27" s="71"/>
      <c r="C27" s="71"/>
      <c r="D27" s="71"/>
      <c r="E27" s="71"/>
      <c r="F27" s="71"/>
      <c r="G27" s="78"/>
      <c r="H27" s="79" t="str">
        <f t="shared" si="0"/>
        <v/>
      </c>
      <c r="I27" s="50"/>
    </row>
    <row r="28" spans="1:9" s="48" customFormat="1" ht="20.25" customHeight="1" thickTop="1" x14ac:dyDescent="0.15">
      <c r="A28" s="72" t="s">
        <v>113</v>
      </c>
      <c r="B28" s="73">
        <f t="shared" ref="B28:H28" si="1">SUM(B9:B27)</f>
        <v>0</v>
      </c>
      <c r="C28" s="73">
        <f t="shared" si="1"/>
        <v>0</v>
      </c>
      <c r="D28" s="73">
        <f t="shared" si="1"/>
        <v>0</v>
      </c>
      <c r="E28" s="73">
        <f t="shared" si="1"/>
        <v>0</v>
      </c>
      <c r="F28" s="73">
        <f t="shared" si="1"/>
        <v>0</v>
      </c>
      <c r="G28" s="80">
        <f t="shared" si="1"/>
        <v>0</v>
      </c>
      <c r="H28" s="81">
        <f t="shared" si="1"/>
        <v>0</v>
      </c>
    </row>
    <row r="29" spans="1:9" ht="15" customHeight="1" x14ac:dyDescent="0.15">
      <c r="A29" s="46"/>
      <c r="B29" s="46"/>
      <c r="C29" s="46"/>
      <c r="D29" s="46"/>
      <c r="E29" s="52"/>
      <c r="F29" s="52"/>
      <c r="G29" s="50"/>
      <c r="H29" s="50"/>
      <c r="I29" s="50"/>
    </row>
    <row r="30" spans="1:9" ht="15" customHeight="1" x14ac:dyDescent="0.15">
      <c r="A30" s="53" t="s">
        <v>136</v>
      </c>
      <c r="B30" s="54"/>
      <c r="C30" s="54"/>
      <c r="D30" s="54"/>
      <c r="E30" s="54"/>
      <c r="F30" s="54"/>
      <c r="G30" s="54"/>
      <c r="H30" s="54"/>
      <c r="I30" s="54"/>
    </row>
    <row r="31" spans="1:9" ht="15" customHeight="1" x14ac:dyDescent="0.15">
      <c r="A31" s="55" t="s">
        <v>114</v>
      </c>
      <c r="B31" s="54"/>
      <c r="C31" s="54"/>
      <c r="D31" s="54"/>
      <c r="E31" s="54"/>
      <c r="F31" s="54"/>
      <c r="G31" s="54"/>
      <c r="H31" s="54"/>
      <c r="I31" s="54"/>
    </row>
    <row r="32" spans="1:9" ht="15" customHeight="1" x14ac:dyDescent="0.15">
      <c r="A32" s="56" t="s">
        <v>129</v>
      </c>
      <c r="B32" s="83" t="str">
        <f t="shared" ref="B32:G32" si="2">B8</f>
        <v>　月</v>
      </c>
      <c r="C32" s="83" t="str">
        <f t="shared" si="2"/>
        <v>　月</v>
      </c>
      <c r="D32" s="83" t="str">
        <f t="shared" si="2"/>
        <v>　月</v>
      </c>
      <c r="E32" s="83" t="str">
        <f t="shared" si="2"/>
        <v>　月</v>
      </c>
      <c r="F32" s="83" t="str">
        <f t="shared" si="2"/>
        <v>　月</v>
      </c>
      <c r="G32" s="83" t="str">
        <f t="shared" si="2"/>
        <v>　月</v>
      </c>
      <c r="H32" s="56" t="s">
        <v>115</v>
      </c>
      <c r="I32" s="56" t="s">
        <v>116</v>
      </c>
    </row>
    <row r="33" spans="1:9" ht="15" customHeight="1" x14ac:dyDescent="0.15">
      <c r="A33" s="198" t="s">
        <v>117</v>
      </c>
      <c r="B33" s="186"/>
      <c r="C33" s="186"/>
      <c r="D33" s="186"/>
      <c r="E33" s="186"/>
      <c r="F33" s="186"/>
      <c r="G33" s="186"/>
      <c r="H33" s="57" t="s">
        <v>118</v>
      </c>
      <c r="I33" s="188"/>
    </row>
    <row r="34" spans="1:9" ht="15" customHeight="1" x14ac:dyDescent="0.15">
      <c r="A34" s="199"/>
      <c r="B34" s="187"/>
      <c r="C34" s="187"/>
      <c r="D34" s="187"/>
      <c r="E34" s="187"/>
      <c r="F34" s="187"/>
      <c r="G34" s="187"/>
      <c r="H34" s="82">
        <f>SUM(B33:G34)</f>
        <v>0</v>
      </c>
      <c r="I34" s="189"/>
    </row>
    <row r="35" spans="1:9" ht="15" customHeight="1" x14ac:dyDescent="0.15">
      <c r="A35" s="192" t="s">
        <v>119</v>
      </c>
      <c r="B35" s="186"/>
      <c r="C35" s="186"/>
      <c r="D35" s="186"/>
      <c r="E35" s="186"/>
      <c r="F35" s="186"/>
      <c r="G35" s="186"/>
      <c r="H35" s="58" t="s">
        <v>120</v>
      </c>
      <c r="I35" s="59" t="s">
        <v>121</v>
      </c>
    </row>
    <row r="36" spans="1:9" ht="15" customHeight="1" x14ac:dyDescent="0.15">
      <c r="A36" s="193"/>
      <c r="B36" s="187"/>
      <c r="C36" s="187"/>
      <c r="D36" s="187"/>
      <c r="E36" s="187"/>
      <c r="F36" s="187"/>
      <c r="G36" s="187"/>
      <c r="H36" s="82">
        <f>SUM(B35:G36)</f>
        <v>0</v>
      </c>
      <c r="I36" s="84">
        <f>IF(ISERROR(ROUNDDOWN(H36/H34,3)), ,ROUNDDOWN(H36/H34,3))</f>
        <v>0</v>
      </c>
    </row>
    <row r="37" spans="1:9" x14ac:dyDescent="0.15">
      <c r="A37" s="190" t="s">
        <v>122</v>
      </c>
      <c r="B37" s="181">
        <f t="shared" ref="B37:G37" si="3">B28</f>
        <v>0</v>
      </c>
      <c r="C37" s="181">
        <f t="shared" si="3"/>
        <v>0</v>
      </c>
      <c r="D37" s="181">
        <f t="shared" si="3"/>
        <v>0</v>
      </c>
      <c r="E37" s="181">
        <f t="shared" si="3"/>
        <v>0</v>
      </c>
      <c r="F37" s="181">
        <f t="shared" si="3"/>
        <v>0</v>
      </c>
      <c r="G37" s="181">
        <f t="shared" si="3"/>
        <v>0</v>
      </c>
      <c r="H37" s="60" t="s">
        <v>130</v>
      </c>
      <c r="I37" s="188"/>
    </row>
    <row r="38" spans="1:9" x14ac:dyDescent="0.15">
      <c r="A38" s="191"/>
      <c r="B38" s="182"/>
      <c r="C38" s="182"/>
      <c r="D38" s="182"/>
      <c r="E38" s="182"/>
      <c r="F38" s="182"/>
      <c r="G38" s="182"/>
      <c r="H38" s="82">
        <f>SUM(B37:G38)</f>
        <v>0</v>
      </c>
      <c r="I38" s="189"/>
    </row>
    <row r="39" spans="1:9" x14ac:dyDescent="0.15">
      <c r="A39" s="179" t="s">
        <v>123</v>
      </c>
      <c r="B39" s="181">
        <f t="shared" ref="B39:G39" si="4">B33-B37</f>
        <v>0</v>
      </c>
      <c r="C39" s="181">
        <f t="shared" si="4"/>
        <v>0</v>
      </c>
      <c r="D39" s="181">
        <f t="shared" si="4"/>
        <v>0</v>
      </c>
      <c r="E39" s="181">
        <f>E33-E37</f>
        <v>0</v>
      </c>
      <c r="F39" s="181">
        <f t="shared" si="4"/>
        <v>0</v>
      </c>
      <c r="G39" s="181">
        <f t="shared" si="4"/>
        <v>0</v>
      </c>
      <c r="H39" s="61" t="s">
        <v>131</v>
      </c>
      <c r="I39" s="188"/>
    </row>
    <row r="40" spans="1:9" x14ac:dyDescent="0.15">
      <c r="A40" s="180"/>
      <c r="B40" s="182"/>
      <c r="C40" s="182"/>
      <c r="D40" s="182"/>
      <c r="E40" s="182"/>
      <c r="F40" s="182"/>
      <c r="G40" s="182"/>
      <c r="H40" s="82">
        <f>H34-H38</f>
        <v>0</v>
      </c>
      <c r="I40" s="189"/>
    </row>
    <row r="41" spans="1:9" x14ac:dyDescent="0.15">
      <c r="A41" s="179" t="s">
        <v>124</v>
      </c>
      <c r="B41" s="181">
        <f t="shared" ref="B41:G41" si="5">B35-B37</f>
        <v>0</v>
      </c>
      <c r="C41" s="181">
        <f t="shared" si="5"/>
        <v>0</v>
      </c>
      <c r="D41" s="181">
        <f t="shared" si="5"/>
        <v>0</v>
      </c>
      <c r="E41" s="181">
        <f t="shared" si="5"/>
        <v>0</v>
      </c>
      <c r="F41" s="181">
        <f t="shared" si="5"/>
        <v>0</v>
      </c>
      <c r="G41" s="181">
        <f t="shared" si="5"/>
        <v>0</v>
      </c>
      <c r="H41" s="61" t="s">
        <v>132</v>
      </c>
      <c r="I41" s="62" t="s">
        <v>133</v>
      </c>
    </row>
    <row r="42" spans="1:9" x14ac:dyDescent="0.15">
      <c r="A42" s="180"/>
      <c r="B42" s="182"/>
      <c r="C42" s="182"/>
      <c r="D42" s="182"/>
      <c r="E42" s="182"/>
      <c r="F42" s="182"/>
      <c r="G42" s="182"/>
      <c r="H42" s="82">
        <f>H36-H38</f>
        <v>0</v>
      </c>
      <c r="I42" s="84">
        <f>IF(ISERROR(ROUNDDOWN(H42/H40,3)), ,ROUNDDOWN(H42/H40,3))</f>
        <v>0</v>
      </c>
    </row>
    <row r="43" spans="1:9" x14ac:dyDescent="0.15">
      <c r="I43" s="63" t="s">
        <v>125</v>
      </c>
    </row>
    <row r="44" spans="1:9" x14ac:dyDescent="0.15">
      <c r="A44" s="64" t="s">
        <v>126</v>
      </c>
      <c r="B44" s="65" t="s">
        <v>131</v>
      </c>
      <c r="E44" s="183"/>
      <c r="F44" s="183"/>
      <c r="G44" s="183"/>
      <c r="H44" s="183"/>
      <c r="I44" s="183"/>
    </row>
    <row r="45" spans="1:9" x14ac:dyDescent="0.15">
      <c r="A45" s="63" t="s">
        <v>127</v>
      </c>
      <c r="B45" s="66"/>
      <c r="C45" s="63" t="s">
        <v>134</v>
      </c>
      <c r="D45" s="47" t="s">
        <v>135</v>
      </c>
      <c r="E45" s="67"/>
    </row>
    <row r="46" spans="1:9" x14ac:dyDescent="0.15">
      <c r="B46" s="64" t="s">
        <v>132</v>
      </c>
      <c r="E46" s="67"/>
    </row>
    <row r="47" spans="1:9" ht="14.25" thickBot="1" x14ac:dyDescent="0.2"/>
    <row r="48" spans="1:9" ht="14.25" thickBot="1" x14ac:dyDescent="0.2">
      <c r="G48" s="184" t="s">
        <v>128</v>
      </c>
      <c r="H48" s="185"/>
      <c r="I48" s="68">
        <f>I42</f>
        <v>0</v>
      </c>
    </row>
  </sheetData>
  <mergeCells count="43">
    <mergeCell ref="A2:I2"/>
    <mergeCell ref="F3:I4"/>
    <mergeCell ref="F5:I6"/>
    <mergeCell ref="A33:A34"/>
    <mergeCell ref="B33:B34"/>
    <mergeCell ref="C33:C34"/>
    <mergeCell ref="D33:D34"/>
    <mergeCell ref="E33:E34"/>
    <mergeCell ref="F33:F34"/>
    <mergeCell ref="G33:G34"/>
    <mergeCell ref="I33:I34"/>
    <mergeCell ref="A35:A36"/>
    <mergeCell ref="B35:B36"/>
    <mergeCell ref="C35:C36"/>
    <mergeCell ref="D35:D36"/>
    <mergeCell ref="E35:E36"/>
    <mergeCell ref="F35:F36"/>
    <mergeCell ref="G35:G36"/>
    <mergeCell ref="G37:G38"/>
    <mergeCell ref="I37:I38"/>
    <mergeCell ref="A39:A40"/>
    <mergeCell ref="B39:B40"/>
    <mergeCell ref="C39:C40"/>
    <mergeCell ref="D39:D40"/>
    <mergeCell ref="E39:E40"/>
    <mergeCell ref="F39:F40"/>
    <mergeCell ref="G39:G40"/>
    <mergeCell ref="I39:I40"/>
    <mergeCell ref="A37:A38"/>
    <mergeCell ref="B37:B38"/>
    <mergeCell ref="C37:C38"/>
    <mergeCell ref="D37:D38"/>
    <mergeCell ref="E37:E38"/>
    <mergeCell ref="F37:F38"/>
    <mergeCell ref="G41:G42"/>
    <mergeCell ref="E44:I44"/>
    <mergeCell ref="G48:H48"/>
    <mergeCell ref="F41:F42"/>
    <mergeCell ref="A41:A42"/>
    <mergeCell ref="B41:B42"/>
    <mergeCell ref="C41:C42"/>
    <mergeCell ref="D41:D42"/>
    <mergeCell ref="E41:E42"/>
  </mergeCells>
  <phoneticPr fontId="1"/>
  <pageMargins left="0.59055118110236227" right="0.59055118110236227" top="0.59055118110236227" bottom="0.59055118110236227"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66"/>
    <pageSetUpPr fitToPage="1"/>
  </sheetPr>
  <dimension ref="A1:L33"/>
  <sheetViews>
    <sheetView showGridLines="0" view="pageBreakPreview" topLeftCell="A16" zoomScaleNormal="100" zoomScaleSheetLayoutView="100" workbookViewId="0">
      <selection activeCell="A7" sqref="A7"/>
    </sheetView>
  </sheetViews>
  <sheetFormatPr defaultRowHeight="16.5" customHeight="1" x14ac:dyDescent="0.15"/>
  <cols>
    <col min="1" max="1" width="13.75" style="47" customWidth="1"/>
    <col min="2" max="2" width="16.25" style="47" customWidth="1"/>
    <col min="3" max="3" width="7.75" style="47" customWidth="1"/>
    <col min="4" max="4" width="16.375" style="47" customWidth="1"/>
    <col min="5" max="11" width="5" style="47" customWidth="1"/>
    <col min="12" max="12" width="5.375" style="47" customWidth="1"/>
    <col min="13" max="259" width="9" style="47"/>
    <col min="260" max="260" width="45.25" style="47" customWidth="1"/>
    <col min="261" max="268" width="7.625" style="47" customWidth="1"/>
    <col min="269" max="515" width="9" style="47"/>
    <col min="516" max="516" width="45.25" style="47" customWidth="1"/>
    <col min="517" max="524" width="7.625" style="47" customWidth="1"/>
    <col min="525" max="771" width="9" style="47"/>
    <col min="772" max="772" width="45.25" style="47" customWidth="1"/>
    <col min="773" max="780" width="7.625" style="47" customWidth="1"/>
    <col min="781" max="1027" width="9" style="47"/>
    <col min="1028" max="1028" width="45.25" style="47" customWidth="1"/>
    <col min="1029" max="1036" width="7.625" style="47" customWidth="1"/>
    <col min="1037" max="1283" width="9" style="47"/>
    <col min="1284" max="1284" width="45.25" style="47" customWidth="1"/>
    <col min="1285" max="1292" width="7.625" style="47" customWidth="1"/>
    <col min="1293" max="1539" width="9" style="47"/>
    <col min="1540" max="1540" width="45.25" style="47" customWidth="1"/>
    <col min="1541" max="1548" width="7.625" style="47" customWidth="1"/>
    <col min="1549" max="1795" width="9" style="47"/>
    <col min="1796" max="1796" width="45.25" style="47" customWidth="1"/>
    <col min="1797" max="1804" width="7.625" style="47" customWidth="1"/>
    <col min="1805" max="2051" width="9" style="47"/>
    <col min="2052" max="2052" width="45.25" style="47" customWidth="1"/>
    <col min="2053" max="2060" width="7.625" style="47" customWidth="1"/>
    <col min="2061" max="2307" width="9" style="47"/>
    <col min="2308" max="2308" width="45.25" style="47" customWidth="1"/>
    <col min="2309" max="2316" width="7.625" style="47" customWidth="1"/>
    <col min="2317" max="2563" width="9" style="47"/>
    <col min="2564" max="2564" width="45.25" style="47" customWidth="1"/>
    <col min="2565" max="2572" width="7.625" style="47" customWidth="1"/>
    <col min="2573" max="2819" width="9" style="47"/>
    <col min="2820" max="2820" width="45.25" style="47" customWidth="1"/>
    <col min="2821" max="2828" width="7.625" style="47" customWidth="1"/>
    <col min="2829" max="3075" width="9" style="47"/>
    <col min="3076" max="3076" width="45.25" style="47" customWidth="1"/>
    <col min="3077" max="3084" width="7.625" style="47" customWidth="1"/>
    <col min="3085" max="3331" width="9" style="47"/>
    <col min="3332" max="3332" width="45.25" style="47" customWidth="1"/>
    <col min="3333" max="3340" width="7.625" style="47" customWidth="1"/>
    <col min="3341" max="3587" width="9" style="47"/>
    <col min="3588" max="3588" width="45.25" style="47" customWidth="1"/>
    <col min="3589" max="3596" width="7.625" style="47" customWidth="1"/>
    <col min="3597" max="3843" width="9" style="47"/>
    <col min="3844" max="3844" width="45.25" style="47" customWidth="1"/>
    <col min="3845" max="3852" width="7.625" style="47" customWidth="1"/>
    <col min="3853" max="4099" width="9" style="47"/>
    <col min="4100" max="4100" width="45.25" style="47" customWidth="1"/>
    <col min="4101" max="4108" width="7.625" style="47" customWidth="1"/>
    <col min="4109" max="4355" width="9" style="47"/>
    <col min="4356" max="4356" width="45.25" style="47" customWidth="1"/>
    <col min="4357" max="4364" width="7.625" style="47" customWidth="1"/>
    <col min="4365" max="4611" width="9" style="47"/>
    <col min="4612" max="4612" width="45.25" style="47" customWidth="1"/>
    <col min="4613" max="4620" width="7.625" style="47" customWidth="1"/>
    <col min="4621" max="4867" width="9" style="47"/>
    <col min="4868" max="4868" width="45.25" style="47" customWidth="1"/>
    <col min="4869" max="4876" width="7.625" style="47" customWidth="1"/>
    <col min="4877" max="5123" width="9" style="47"/>
    <col min="5124" max="5124" width="45.25" style="47" customWidth="1"/>
    <col min="5125" max="5132" width="7.625" style="47" customWidth="1"/>
    <col min="5133" max="5379" width="9" style="47"/>
    <col min="5380" max="5380" width="45.25" style="47" customWidth="1"/>
    <col min="5381" max="5388" width="7.625" style="47" customWidth="1"/>
    <col min="5389" max="5635" width="9" style="47"/>
    <col min="5636" max="5636" width="45.25" style="47" customWidth="1"/>
    <col min="5637" max="5644" width="7.625" style="47" customWidth="1"/>
    <col min="5645" max="5891" width="9" style="47"/>
    <col min="5892" max="5892" width="45.25" style="47" customWidth="1"/>
    <col min="5893" max="5900" width="7.625" style="47" customWidth="1"/>
    <col min="5901" max="6147" width="9" style="47"/>
    <col min="6148" max="6148" width="45.25" style="47" customWidth="1"/>
    <col min="6149" max="6156" width="7.625" style="47" customWidth="1"/>
    <col min="6157" max="6403" width="9" style="47"/>
    <col min="6404" max="6404" width="45.25" style="47" customWidth="1"/>
    <col min="6405" max="6412" width="7.625" style="47" customWidth="1"/>
    <col min="6413" max="6659" width="9" style="47"/>
    <col min="6660" max="6660" width="45.25" style="47" customWidth="1"/>
    <col min="6661" max="6668" width="7.625" style="47" customWidth="1"/>
    <col min="6669" max="6915" width="9" style="47"/>
    <col min="6916" max="6916" width="45.25" style="47" customWidth="1"/>
    <col min="6917" max="6924" width="7.625" style="47" customWidth="1"/>
    <col min="6925" max="7171" width="9" style="47"/>
    <col min="7172" max="7172" width="45.25" style="47" customWidth="1"/>
    <col min="7173" max="7180" width="7.625" style="47" customWidth="1"/>
    <col min="7181" max="7427" width="9" style="47"/>
    <col min="7428" max="7428" width="45.25" style="47" customWidth="1"/>
    <col min="7429" max="7436" width="7.625" style="47" customWidth="1"/>
    <col min="7437" max="7683" width="9" style="47"/>
    <col min="7684" max="7684" width="45.25" style="47" customWidth="1"/>
    <col min="7685" max="7692" width="7.625" style="47" customWidth="1"/>
    <col min="7693" max="7939" width="9" style="47"/>
    <col min="7940" max="7940" width="45.25" style="47" customWidth="1"/>
    <col min="7941" max="7948" width="7.625" style="47" customWidth="1"/>
    <col min="7949" max="8195" width="9" style="47"/>
    <col min="8196" max="8196" width="45.25" style="47" customWidth="1"/>
    <col min="8197" max="8204" width="7.625" style="47" customWidth="1"/>
    <col min="8205" max="8451" width="9" style="47"/>
    <col min="8452" max="8452" width="45.25" style="47" customWidth="1"/>
    <col min="8453" max="8460" width="7.625" style="47" customWidth="1"/>
    <col min="8461" max="8707" width="9" style="47"/>
    <col min="8708" max="8708" width="45.25" style="47" customWidth="1"/>
    <col min="8709" max="8716" width="7.625" style="47" customWidth="1"/>
    <col min="8717" max="8963" width="9" style="47"/>
    <col min="8964" max="8964" width="45.25" style="47" customWidth="1"/>
    <col min="8965" max="8972" width="7.625" style="47" customWidth="1"/>
    <col min="8973" max="9219" width="9" style="47"/>
    <col min="9220" max="9220" width="45.25" style="47" customWidth="1"/>
    <col min="9221" max="9228" width="7.625" style="47" customWidth="1"/>
    <col min="9229" max="9475" width="9" style="47"/>
    <col min="9476" max="9476" width="45.25" style="47" customWidth="1"/>
    <col min="9477" max="9484" width="7.625" style="47" customWidth="1"/>
    <col min="9485" max="9731" width="9" style="47"/>
    <col min="9732" max="9732" width="45.25" style="47" customWidth="1"/>
    <col min="9733" max="9740" width="7.625" style="47" customWidth="1"/>
    <col min="9741" max="9987" width="9" style="47"/>
    <col min="9988" max="9988" width="45.25" style="47" customWidth="1"/>
    <col min="9989" max="9996" width="7.625" style="47" customWidth="1"/>
    <col min="9997" max="10243" width="9" style="47"/>
    <col min="10244" max="10244" width="45.25" style="47" customWidth="1"/>
    <col min="10245" max="10252" width="7.625" style="47" customWidth="1"/>
    <col min="10253" max="10499" width="9" style="47"/>
    <col min="10500" max="10500" width="45.25" style="47" customWidth="1"/>
    <col min="10501" max="10508" width="7.625" style="47" customWidth="1"/>
    <col min="10509" max="10755" width="9" style="47"/>
    <col min="10756" max="10756" width="45.25" style="47" customWidth="1"/>
    <col min="10757" max="10764" width="7.625" style="47" customWidth="1"/>
    <col min="10765" max="11011" width="9" style="47"/>
    <col min="11012" max="11012" width="45.25" style="47" customWidth="1"/>
    <col min="11013" max="11020" width="7.625" style="47" customWidth="1"/>
    <col min="11021" max="11267" width="9" style="47"/>
    <col min="11268" max="11268" width="45.25" style="47" customWidth="1"/>
    <col min="11269" max="11276" width="7.625" style="47" customWidth="1"/>
    <col min="11277" max="11523" width="9" style="47"/>
    <col min="11524" max="11524" width="45.25" style="47" customWidth="1"/>
    <col min="11525" max="11532" width="7.625" style="47" customWidth="1"/>
    <col min="11533" max="11779" width="9" style="47"/>
    <col min="11780" max="11780" width="45.25" style="47" customWidth="1"/>
    <col min="11781" max="11788" width="7.625" style="47" customWidth="1"/>
    <col min="11789" max="12035" width="9" style="47"/>
    <col min="12036" max="12036" width="45.25" style="47" customWidth="1"/>
    <col min="12037" max="12044" width="7.625" style="47" customWidth="1"/>
    <col min="12045" max="12291" width="9" style="47"/>
    <col min="12292" max="12292" width="45.25" style="47" customWidth="1"/>
    <col min="12293" max="12300" width="7.625" style="47" customWidth="1"/>
    <col min="12301" max="12547" width="9" style="47"/>
    <col min="12548" max="12548" width="45.25" style="47" customWidth="1"/>
    <col min="12549" max="12556" width="7.625" style="47" customWidth="1"/>
    <col min="12557" max="12803" width="9" style="47"/>
    <col min="12804" max="12804" width="45.25" style="47" customWidth="1"/>
    <col min="12805" max="12812" width="7.625" style="47" customWidth="1"/>
    <col min="12813" max="13059" width="9" style="47"/>
    <col min="13060" max="13060" width="45.25" style="47" customWidth="1"/>
    <col min="13061" max="13068" width="7.625" style="47" customWidth="1"/>
    <col min="13069" max="13315" width="9" style="47"/>
    <col min="13316" max="13316" width="45.25" style="47" customWidth="1"/>
    <col min="13317" max="13324" width="7.625" style="47" customWidth="1"/>
    <col min="13325" max="13571" width="9" style="47"/>
    <col min="13572" max="13572" width="45.25" style="47" customWidth="1"/>
    <col min="13573" max="13580" width="7.625" style="47" customWidth="1"/>
    <col min="13581" max="13827" width="9" style="47"/>
    <col min="13828" max="13828" width="45.25" style="47" customWidth="1"/>
    <col min="13829" max="13836" width="7.625" style="47" customWidth="1"/>
    <col min="13837" max="14083" width="9" style="47"/>
    <col min="14084" max="14084" width="45.25" style="47" customWidth="1"/>
    <col min="14085" max="14092" width="7.625" style="47" customWidth="1"/>
    <col min="14093" max="14339" width="9" style="47"/>
    <col min="14340" max="14340" width="45.25" style="47" customWidth="1"/>
    <col min="14341" max="14348" width="7.625" style="47" customWidth="1"/>
    <col min="14349" max="14595" width="9" style="47"/>
    <col min="14596" max="14596" width="45.25" style="47" customWidth="1"/>
    <col min="14597" max="14604" width="7.625" style="47" customWidth="1"/>
    <col min="14605" max="14851" width="9" style="47"/>
    <col min="14852" max="14852" width="45.25" style="47" customWidth="1"/>
    <col min="14853" max="14860" width="7.625" style="47" customWidth="1"/>
    <col min="14861" max="15107" width="9" style="47"/>
    <col min="15108" max="15108" width="45.25" style="47" customWidth="1"/>
    <col min="15109" max="15116" width="7.625" style="47" customWidth="1"/>
    <col min="15117" max="15363" width="9" style="47"/>
    <col min="15364" max="15364" width="45.25" style="47" customWidth="1"/>
    <col min="15365" max="15372" width="7.625" style="47" customWidth="1"/>
    <col min="15373" max="15619" width="9" style="47"/>
    <col min="15620" max="15620" width="45.25" style="47" customWidth="1"/>
    <col min="15621" max="15628" width="7.625" style="47" customWidth="1"/>
    <col min="15629" max="15875" width="9" style="47"/>
    <col min="15876" max="15876" width="45.25" style="47" customWidth="1"/>
    <col min="15877" max="15884" width="7.625" style="47" customWidth="1"/>
    <col min="15885" max="16131" width="9" style="47"/>
    <col min="16132" max="16132" width="45.25" style="47" customWidth="1"/>
    <col min="16133" max="16140" width="7.625" style="47" customWidth="1"/>
    <col min="16141" max="16384" width="9" style="47"/>
  </cols>
  <sheetData>
    <row r="1" spans="1:12" ht="16.5" customHeight="1" x14ac:dyDescent="0.15">
      <c r="K1" s="63" t="s">
        <v>138</v>
      </c>
    </row>
    <row r="2" spans="1:12" ht="16.5" customHeight="1" x14ac:dyDescent="0.15">
      <c r="A2" s="194" t="s">
        <v>139</v>
      </c>
      <c r="B2" s="194"/>
      <c r="C2" s="194"/>
      <c r="D2" s="194"/>
      <c r="E2" s="194"/>
      <c r="F2" s="194"/>
      <c r="G2" s="194"/>
      <c r="H2" s="194"/>
      <c r="I2" s="194"/>
      <c r="J2" s="194"/>
      <c r="K2" s="194"/>
      <c r="L2" s="96"/>
    </row>
    <row r="5" spans="1:12" ht="16.5" customHeight="1" x14ac:dyDescent="0.15">
      <c r="A5" s="47" t="s">
        <v>140</v>
      </c>
      <c r="B5" s="200"/>
      <c r="C5" s="200"/>
      <c r="D5" s="85" t="s">
        <v>145</v>
      </c>
      <c r="E5" s="94"/>
      <c r="F5" s="94"/>
      <c r="G5" s="94" t="s">
        <v>141</v>
      </c>
      <c r="H5" s="94"/>
      <c r="I5" s="94" t="s">
        <v>142</v>
      </c>
      <c r="J5" s="94"/>
      <c r="K5" s="47" t="s">
        <v>144</v>
      </c>
    </row>
    <row r="7" spans="1:12" ht="16.5" customHeight="1" x14ac:dyDescent="0.15">
      <c r="A7" s="47" t="s">
        <v>146</v>
      </c>
    </row>
    <row r="8" spans="1:12" ht="30" customHeight="1" x14ac:dyDescent="0.15">
      <c r="A8" s="51" t="s">
        <v>147</v>
      </c>
      <c r="B8" s="202"/>
      <c r="C8" s="202"/>
      <c r="D8" s="202"/>
    </row>
    <row r="10" spans="1:12" ht="22.5" customHeight="1" x14ac:dyDescent="0.15">
      <c r="A10" s="201" t="s">
        <v>148</v>
      </c>
      <c r="B10" s="201"/>
      <c r="C10" s="201" t="s">
        <v>150</v>
      </c>
      <c r="D10" s="201"/>
      <c r="E10" s="201"/>
      <c r="F10" s="201"/>
      <c r="G10" s="201" t="s">
        <v>149</v>
      </c>
      <c r="H10" s="201"/>
      <c r="I10" s="201"/>
      <c r="J10" s="201"/>
    </row>
    <row r="11" spans="1:12" ht="30" customHeight="1" x14ac:dyDescent="0.15">
      <c r="A11" s="201"/>
      <c r="B11" s="201"/>
      <c r="C11" s="201"/>
      <c r="D11" s="201"/>
      <c r="E11" s="201"/>
      <c r="F11" s="201"/>
      <c r="G11" s="201"/>
      <c r="H11" s="201"/>
      <c r="I11" s="201"/>
      <c r="J11" s="201"/>
    </row>
    <row r="12" spans="1:12" ht="30" customHeight="1" x14ac:dyDescent="0.15">
      <c r="A12" s="201"/>
      <c r="B12" s="201"/>
      <c r="C12" s="201"/>
      <c r="D12" s="201"/>
      <c r="E12" s="201"/>
      <c r="F12" s="201"/>
      <c r="G12" s="201"/>
      <c r="H12" s="201"/>
      <c r="I12" s="201"/>
      <c r="J12" s="201"/>
    </row>
    <row r="13" spans="1:12" ht="30" customHeight="1" x14ac:dyDescent="0.15">
      <c r="A13" s="201"/>
      <c r="B13" s="201"/>
      <c r="C13" s="201"/>
      <c r="D13" s="201"/>
      <c r="E13" s="201"/>
      <c r="F13" s="201"/>
      <c r="G13" s="201"/>
      <c r="H13" s="201"/>
      <c r="I13" s="201"/>
      <c r="J13" s="201"/>
    </row>
    <row r="14" spans="1:12" ht="30" customHeight="1" x14ac:dyDescent="0.15">
      <c r="A14" s="201"/>
      <c r="B14" s="201"/>
      <c r="C14" s="201"/>
      <c r="D14" s="201"/>
      <c r="E14" s="201"/>
      <c r="F14" s="201"/>
      <c r="G14" s="201"/>
      <c r="H14" s="201"/>
      <c r="I14" s="201"/>
      <c r="J14" s="201"/>
    </row>
    <row r="15" spans="1:12" ht="30" customHeight="1" x14ac:dyDescent="0.15">
      <c r="A15" s="201"/>
      <c r="B15" s="201"/>
      <c r="C15" s="201"/>
      <c r="D15" s="201"/>
      <c r="E15" s="201"/>
      <c r="F15" s="201"/>
      <c r="G15" s="201"/>
      <c r="H15" s="201"/>
      <c r="I15" s="201"/>
      <c r="J15" s="201"/>
    </row>
    <row r="17" spans="1:11" ht="16.5" customHeight="1" thickBot="1" x14ac:dyDescent="0.2">
      <c r="A17" s="47" t="s">
        <v>151</v>
      </c>
    </row>
    <row r="18" spans="1:11" ht="22.5" customHeight="1" x14ac:dyDescent="0.15">
      <c r="A18" s="86"/>
      <c r="B18" s="87"/>
      <c r="C18" s="87"/>
      <c r="D18" s="87"/>
      <c r="E18" s="87"/>
      <c r="F18" s="87"/>
      <c r="G18" s="87"/>
      <c r="H18" s="87"/>
      <c r="I18" s="87"/>
      <c r="J18" s="87"/>
      <c r="K18" s="88"/>
    </row>
    <row r="19" spans="1:11" ht="22.5" customHeight="1" x14ac:dyDescent="0.15">
      <c r="A19" s="89"/>
      <c r="B19" s="46"/>
      <c r="C19" s="46"/>
      <c r="D19" s="46"/>
      <c r="E19" s="46"/>
      <c r="F19" s="46"/>
      <c r="G19" s="46"/>
      <c r="H19" s="46"/>
      <c r="I19" s="46"/>
      <c r="J19" s="46"/>
      <c r="K19" s="90"/>
    </row>
    <row r="20" spans="1:11" ht="22.5" customHeight="1" x14ac:dyDescent="0.15">
      <c r="A20" s="89"/>
      <c r="B20" s="46"/>
      <c r="C20" s="46"/>
      <c r="D20" s="46"/>
      <c r="E20" s="46"/>
      <c r="F20" s="46"/>
      <c r="G20" s="46"/>
      <c r="H20" s="46"/>
      <c r="I20" s="46"/>
      <c r="J20" s="46"/>
      <c r="K20" s="90"/>
    </row>
    <row r="21" spans="1:11" ht="22.5" customHeight="1" x14ac:dyDescent="0.15">
      <c r="A21" s="89"/>
      <c r="B21" s="46"/>
      <c r="C21" s="46"/>
      <c r="D21" s="46"/>
      <c r="E21" s="46"/>
      <c r="F21" s="46"/>
      <c r="G21" s="46"/>
      <c r="H21" s="46"/>
      <c r="I21" s="46"/>
      <c r="J21" s="46"/>
      <c r="K21" s="90"/>
    </row>
    <row r="22" spans="1:11" ht="22.5" customHeight="1" x14ac:dyDescent="0.15">
      <c r="A22" s="89"/>
      <c r="B22" s="46"/>
      <c r="C22" s="46"/>
      <c r="D22" s="46"/>
      <c r="E22" s="46"/>
      <c r="F22" s="46"/>
      <c r="G22" s="46"/>
      <c r="H22" s="46"/>
      <c r="I22" s="46"/>
      <c r="J22" s="46"/>
      <c r="K22" s="90"/>
    </row>
    <row r="23" spans="1:11" ht="22.5" customHeight="1" x14ac:dyDescent="0.15">
      <c r="A23" s="89"/>
      <c r="B23" s="46"/>
      <c r="C23" s="46"/>
      <c r="D23" s="46"/>
      <c r="E23" s="46"/>
      <c r="F23" s="46"/>
      <c r="G23" s="46"/>
      <c r="H23" s="46"/>
      <c r="I23" s="46"/>
      <c r="J23" s="46"/>
      <c r="K23" s="90"/>
    </row>
    <row r="24" spans="1:11" ht="22.5" customHeight="1" x14ac:dyDescent="0.15">
      <c r="A24" s="89"/>
      <c r="B24" s="46"/>
      <c r="C24" s="46"/>
      <c r="D24" s="46"/>
      <c r="E24" s="46"/>
      <c r="F24" s="46"/>
      <c r="G24" s="46"/>
      <c r="H24" s="46"/>
      <c r="I24" s="46"/>
      <c r="J24" s="46"/>
      <c r="K24" s="90"/>
    </row>
    <row r="25" spans="1:11" ht="22.5" customHeight="1" x14ac:dyDescent="0.15">
      <c r="A25" s="89"/>
      <c r="B25" s="46"/>
      <c r="C25" s="46"/>
      <c r="D25" s="46"/>
      <c r="E25" s="46"/>
      <c r="F25" s="46"/>
      <c r="G25" s="46"/>
      <c r="H25" s="46"/>
      <c r="I25" s="46"/>
      <c r="J25" s="46"/>
      <c r="K25" s="90"/>
    </row>
    <row r="26" spans="1:11" ht="22.5" customHeight="1" x14ac:dyDescent="0.15">
      <c r="A26" s="89"/>
      <c r="B26" s="46"/>
      <c r="C26" s="46"/>
      <c r="D26" s="46"/>
      <c r="E26" s="46"/>
      <c r="F26" s="46"/>
      <c r="G26" s="46"/>
      <c r="H26" s="46"/>
      <c r="I26" s="46"/>
      <c r="J26" s="46"/>
      <c r="K26" s="90"/>
    </row>
    <row r="27" spans="1:11" ht="22.5" customHeight="1" thickBot="1" x14ac:dyDescent="0.2">
      <c r="A27" s="91"/>
      <c r="B27" s="92"/>
      <c r="C27" s="92"/>
      <c r="D27" s="92"/>
      <c r="E27" s="92"/>
      <c r="F27" s="92"/>
      <c r="G27" s="92"/>
      <c r="H27" s="92"/>
      <c r="I27" s="92"/>
      <c r="J27" s="92"/>
      <c r="K27" s="93"/>
    </row>
    <row r="29" spans="1:11" ht="16.5" customHeight="1" x14ac:dyDescent="0.15">
      <c r="D29" s="47" t="s">
        <v>152</v>
      </c>
    </row>
    <row r="30" spans="1:11" ht="30" customHeight="1" x14ac:dyDescent="0.15">
      <c r="E30" s="94"/>
      <c r="F30" s="94"/>
      <c r="G30" s="94" t="s">
        <v>141</v>
      </c>
      <c r="H30" s="94"/>
      <c r="I30" s="94" t="s">
        <v>142</v>
      </c>
      <c r="J30" s="94"/>
      <c r="K30" s="94" t="s">
        <v>143</v>
      </c>
    </row>
    <row r="31" spans="1:11" ht="30" customHeight="1" x14ac:dyDescent="0.15">
      <c r="D31" s="63" t="s">
        <v>150</v>
      </c>
      <c r="E31" s="94"/>
      <c r="F31" s="94"/>
      <c r="G31" s="94"/>
      <c r="H31" s="94"/>
      <c r="I31" s="94"/>
      <c r="J31" s="94"/>
      <c r="K31" s="94"/>
    </row>
    <row r="32" spans="1:11" ht="30" customHeight="1" x14ac:dyDescent="0.15">
      <c r="D32" s="63" t="s">
        <v>153</v>
      </c>
      <c r="E32" s="94"/>
      <c r="F32" s="94"/>
      <c r="G32" s="94"/>
      <c r="H32" s="94"/>
      <c r="I32" s="94"/>
      <c r="J32" s="94"/>
      <c r="K32" s="94" t="s">
        <v>154</v>
      </c>
    </row>
    <row r="33" spans="9:11" ht="30" customHeight="1" x14ac:dyDescent="0.15">
      <c r="I33" s="63" t="s">
        <v>155</v>
      </c>
      <c r="J33" s="95"/>
      <c r="K33" s="95"/>
    </row>
  </sheetData>
  <mergeCells count="21">
    <mergeCell ref="A15:B15"/>
    <mergeCell ref="C15:F15"/>
    <mergeCell ref="G15:J15"/>
    <mergeCell ref="C11:F11"/>
    <mergeCell ref="G11:J11"/>
    <mergeCell ref="A12:B12"/>
    <mergeCell ref="C12:F12"/>
    <mergeCell ref="G12:J12"/>
    <mergeCell ref="A13:B13"/>
    <mergeCell ref="C13:F13"/>
    <mergeCell ref="G13:J13"/>
    <mergeCell ref="A11:B11"/>
    <mergeCell ref="B5:C5"/>
    <mergeCell ref="A2:K2"/>
    <mergeCell ref="A14:B14"/>
    <mergeCell ref="C14:F14"/>
    <mergeCell ref="G14:J14"/>
    <mergeCell ref="B8:D8"/>
    <mergeCell ref="A10:B10"/>
    <mergeCell ref="G10:J10"/>
    <mergeCell ref="C10:F10"/>
  </mergeCells>
  <phoneticPr fontId="1"/>
  <printOptions horizontalCentered="1"/>
  <pageMargins left="0.59055118110236227" right="0.59055118110236227"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66"/>
  </sheetPr>
  <dimension ref="A1:S36"/>
  <sheetViews>
    <sheetView showGridLines="0" view="pageBreakPreview" zoomScaleNormal="100" zoomScaleSheetLayoutView="100" workbookViewId="0">
      <selection activeCell="D5" sqref="D5:I5"/>
    </sheetView>
  </sheetViews>
  <sheetFormatPr defaultRowHeight="16.5" customHeight="1" x14ac:dyDescent="0.15"/>
  <cols>
    <col min="1" max="1" width="2.625" style="97" bestFit="1" customWidth="1"/>
    <col min="2" max="3" width="5" style="97" customWidth="1"/>
    <col min="4" max="4" width="3.5" style="97" bestFit="1" customWidth="1"/>
    <col min="5" max="5" width="5" style="97" customWidth="1"/>
    <col min="6" max="6" width="3.5" style="97" bestFit="1" customWidth="1"/>
    <col min="7" max="7" width="5" style="97" customWidth="1"/>
    <col min="8" max="8" width="3.5" style="97" bestFit="1" customWidth="1"/>
    <col min="9" max="24" width="5" style="97" customWidth="1"/>
    <col min="25" max="262" width="9" style="97"/>
    <col min="263" max="263" width="45.25" style="97" customWidth="1"/>
    <col min="264" max="271" width="7.625" style="97" customWidth="1"/>
    <col min="272" max="518" width="9" style="97"/>
    <col min="519" max="519" width="45.25" style="97" customWidth="1"/>
    <col min="520" max="527" width="7.625" style="97" customWidth="1"/>
    <col min="528" max="774" width="9" style="97"/>
    <col min="775" max="775" width="45.25" style="97" customWidth="1"/>
    <col min="776" max="783" width="7.625" style="97" customWidth="1"/>
    <col min="784" max="1030" width="9" style="97"/>
    <col min="1031" max="1031" width="45.25" style="97" customWidth="1"/>
    <col min="1032" max="1039" width="7.625" style="97" customWidth="1"/>
    <col min="1040" max="1286" width="9" style="97"/>
    <col min="1287" max="1287" width="45.25" style="97" customWidth="1"/>
    <col min="1288" max="1295" width="7.625" style="97" customWidth="1"/>
    <col min="1296" max="1542" width="9" style="97"/>
    <col min="1543" max="1543" width="45.25" style="97" customWidth="1"/>
    <col min="1544" max="1551" width="7.625" style="97" customWidth="1"/>
    <col min="1552" max="1798" width="9" style="97"/>
    <col min="1799" max="1799" width="45.25" style="97" customWidth="1"/>
    <col min="1800" max="1807" width="7.625" style="97" customWidth="1"/>
    <col min="1808" max="2054" width="9" style="97"/>
    <col min="2055" max="2055" width="45.25" style="97" customWidth="1"/>
    <col min="2056" max="2063" width="7.625" style="97" customWidth="1"/>
    <col min="2064" max="2310" width="9" style="97"/>
    <col min="2311" max="2311" width="45.25" style="97" customWidth="1"/>
    <col min="2312" max="2319" width="7.625" style="97" customWidth="1"/>
    <col min="2320" max="2566" width="9" style="97"/>
    <col min="2567" max="2567" width="45.25" style="97" customWidth="1"/>
    <col min="2568" max="2575" width="7.625" style="97" customWidth="1"/>
    <col min="2576" max="2822" width="9" style="97"/>
    <col min="2823" max="2823" width="45.25" style="97" customWidth="1"/>
    <col min="2824" max="2831" width="7.625" style="97" customWidth="1"/>
    <col min="2832" max="3078" width="9" style="97"/>
    <col min="3079" max="3079" width="45.25" style="97" customWidth="1"/>
    <col min="3080" max="3087" width="7.625" style="97" customWidth="1"/>
    <col min="3088" max="3334" width="9" style="97"/>
    <col min="3335" max="3335" width="45.25" style="97" customWidth="1"/>
    <col min="3336" max="3343" width="7.625" style="97" customWidth="1"/>
    <col min="3344" max="3590" width="9" style="97"/>
    <col min="3591" max="3591" width="45.25" style="97" customWidth="1"/>
    <col min="3592" max="3599" width="7.625" style="97" customWidth="1"/>
    <col min="3600" max="3846" width="9" style="97"/>
    <col min="3847" max="3847" width="45.25" style="97" customWidth="1"/>
    <col min="3848" max="3855" width="7.625" style="97" customWidth="1"/>
    <col min="3856" max="4102" width="9" style="97"/>
    <col min="4103" max="4103" width="45.25" style="97" customWidth="1"/>
    <col min="4104" max="4111" width="7.625" style="97" customWidth="1"/>
    <col min="4112" max="4358" width="9" style="97"/>
    <col min="4359" max="4359" width="45.25" style="97" customWidth="1"/>
    <col min="4360" max="4367" width="7.625" style="97" customWidth="1"/>
    <col min="4368" max="4614" width="9" style="97"/>
    <col min="4615" max="4615" width="45.25" style="97" customWidth="1"/>
    <col min="4616" max="4623" width="7.625" style="97" customWidth="1"/>
    <col min="4624" max="4870" width="9" style="97"/>
    <col min="4871" max="4871" width="45.25" style="97" customWidth="1"/>
    <col min="4872" max="4879" width="7.625" style="97" customWidth="1"/>
    <col min="4880" max="5126" width="9" style="97"/>
    <col min="5127" max="5127" width="45.25" style="97" customWidth="1"/>
    <col min="5128" max="5135" width="7.625" style="97" customWidth="1"/>
    <col min="5136" max="5382" width="9" style="97"/>
    <col min="5383" max="5383" width="45.25" style="97" customWidth="1"/>
    <col min="5384" max="5391" width="7.625" style="97" customWidth="1"/>
    <col min="5392" max="5638" width="9" style="97"/>
    <col min="5639" max="5639" width="45.25" style="97" customWidth="1"/>
    <col min="5640" max="5647" width="7.625" style="97" customWidth="1"/>
    <col min="5648" max="5894" width="9" style="97"/>
    <col min="5895" max="5895" width="45.25" style="97" customWidth="1"/>
    <col min="5896" max="5903" width="7.625" style="97" customWidth="1"/>
    <col min="5904" max="6150" width="9" style="97"/>
    <col min="6151" max="6151" width="45.25" style="97" customWidth="1"/>
    <col min="6152" max="6159" width="7.625" style="97" customWidth="1"/>
    <col min="6160" max="6406" width="9" style="97"/>
    <col min="6407" max="6407" width="45.25" style="97" customWidth="1"/>
    <col min="6408" max="6415" width="7.625" style="97" customWidth="1"/>
    <col min="6416" max="6662" width="9" style="97"/>
    <col min="6663" max="6663" width="45.25" style="97" customWidth="1"/>
    <col min="6664" max="6671" width="7.625" style="97" customWidth="1"/>
    <col min="6672" max="6918" width="9" style="97"/>
    <col min="6919" max="6919" width="45.25" style="97" customWidth="1"/>
    <col min="6920" max="6927" width="7.625" style="97" customWidth="1"/>
    <col min="6928" max="7174" width="9" style="97"/>
    <col min="7175" max="7175" width="45.25" style="97" customWidth="1"/>
    <col min="7176" max="7183" width="7.625" style="97" customWidth="1"/>
    <col min="7184" max="7430" width="9" style="97"/>
    <col min="7431" max="7431" width="45.25" style="97" customWidth="1"/>
    <col min="7432" max="7439" width="7.625" style="97" customWidth="1"/>
    <col min="7440" max="7686" width="9" style="97"/>
    <col min="7687" max="7687" width="45.25" style="97" customWidth="1"/>
    <col min="7688" max="7695" width="7.625" style="97" customWidth="1"/>
    <col min="7696" max="7942" width="9" style="97"/>
    <col min="7943" max="7943" width="45.25" style="97" customWidth="1"/>
    <col min="7944" max="7951" width="7.625" style="97" customWidth="1"/>
    <col min="7952" max="8198" width="9" style="97"/>
    <col min="8199" max="8199" width="45.25" style="97" customWidth="1"/>
    <col min="8200" max="8207" width="7.625" style="97" customWidth="1"/>
    <col min="8208" max="8454" width="9" style="97"/>
    <col min="8455" max="8455" width="45.25" style="97" customWidth="1"/>
    <col min="8456" max="8463" width="7.625" style="97" customWidth="1"/>
    <col min="8464" max="8710" width="9" style="97"/>
    <col min="8711" max="8711" width="45.25" style="97" customWidth="1"/>
    <col min="8712" max="8719" width="7.625" style="97" customWidth="1"/>
    <col min="8720" max="8966" width="9" style="97"/>
    <col min="8967" max="8967" width="45.25" style="97" customWidth="1"/>
    <col min="8968" max="8975" width="7.625" style="97" customWidth="1"/>
    <col min="8976" max="9222" width="9" style="97"/>
    <col min="9223" max="9223" width="45.25" style="97" customWidth="1"/>
    <col min="9224" max="9231" width="7.625" style="97" customWidth="1"/>
    <col min="9232" max="9478" width="9" style="97"/>
    <col min="9479" max="9479" width="45.25" style="97" customWidth="1"/>
    <col min="9480" max="9487" width="7.625" style="97" customWidth="1"/>
    <col min="9488" max="9734" width="9" style="97"/>
    <col min="9735" max="9735" width="45.25" style="97" customWidth="1"/>
    <col min="9736" max="9743" width="7.625" style="97" customWidth="1"/>
    <col min="9744" max="9990" width="9" style="97"/>
    <col min="9991" max="9991" width="45.25" style="97" customWidth="1"/>
    <col min="9992" max="9999" width="7.625" style="97" customWidth="1"/>
    <col min="10000" max="10246" width="9" style="97"/>
    <col min="10247" max="10247" width="45.25" style="97" customWidth="1"/>
    <col min="10248" max="10255" width="7.625" style="97" customWidth="1"/>
    <col min="10256" max="10502" width="9" style="97"/>
    <col min="10503" max="10503" width="45.25" style="97" customWidth="1"/>
    <col min="10504" max="10511" width="7.625" style="97" customWidth="1"/>
    <col min="10512" max="10758" width="9" style="97"/>
    <col min="10759" max="10759" width="45.25" style="97" customWidth="1"/>
    <col min="10760" max="10767" width="7.625" style="97" customWidth="1"/>
    <col min="10768" max="11014" width="9" style="97"/>
    <col min="11015" max="11015" width="45.25" style="97" customWidth="1"/>
    <col min="11016" max="11023" width="7.625" style="97" customWidth="1"/>
    <col min="11024" max="11270" width="9" style="97"/>
    <col min="11271" max="11271" width="45.25" style="97" customWidth="1"/>
    <col min="11272" max="11279" width="7.625" style="97" customWidth="1"/>
    <col min="11280" max="11526" width="9" style="97"/>
    <col min="11527" max="11527" width="45.25" style="97" customWidth="1"/>
    <col min="11528" max="11535" width="7.625" style="97" customWidth="1"/>
    <col min="11536" max="11782" width="9" style="97"/>
    <col min="11783" max="11783" width="45.25" style="97" customWidth="1"/>
    <col min="11784" max="11791" width="7.625" style="97" customWidth="1"/>
    <col min="11792" max="12038" width="9" style="97"/>
    <col min="12039" max="12039" width="45.25" style="97" customWidth="1"/>
    <col min="12040" max="12047" width="7.625" style="97" customWidth="1"/>
    <col min="12048" max="12294" width="9" style="97"/>
    <col min="12295" max="12295" width="45.25" style="97" customWidth="1"/>
    <col min="12296" max="12303" width="7.625" style="97" customWidth="1"/>
    <col min="12304" max="12550" width="9" style="97"/>
    <col min="12551" max="12551" width="45.25" style="97" customWidth="1"/>
    <col min="12552" max="12559" width="7.625" style="97" customWidth="1"/>
    <col min="12560" max="12806" width="9" style="97"/>
    <col min="12807" max="12807" width="45.25" style="97" customWidth="1"/>
    <col min="12808" max="12815" width="7.625" style="97" customWidth="1"/>
    <col min="12816" max="13062" width="9" style="97"/>
    <col min="13063" max="13063" width="45.25" style="97" customWidth="1"/>
    <col min="13064" max="13071" width="7.625" style="97" customWidth="1"/>
    <col min="13072" max="13318" width="9" style="97"/>
    <col min="13319" max="13319" width="45.25" style="97" customWidth="1"/>
    <col min="13320" max="13327" width="7.625" style="97" customWidth="1"/>
    <col min="13328" max="13574" width="9" style="97"/>
    <col min="13575" max="13575" width="45.25" style="97" customWidth="1"/>
    <col min="13576" max="13583" width="7.625" style="97" customWidth="1"/>
    <col min="13584" max="13830" width="9" style="97"/>
    <col min="13831" max="13831" width="45.25" style="97" customWidth="1"/>
    <col min="13832" max="13839" width="7.625" style="97" customWidth="1"/>
    <col min="13840" max="14086" width="9" style="97"/>
    <col min="14087" max="14087" width="45.25" style="97" customWidth="1"/>
    <col min="14088" max="14095" width="7.625" style="97" customWidth="1"/>
    <col min="14096" max="14342" width="9" style="97"/>
    <col min="14343" max="14343" width="45.25" style="97" customWidth="1"/>
    <col min="14344" max="14351" width="7.625" style="97" customWidth="1"/>
    <col min="14352" max="14598" width="9" style="97"/>
    <col min="14599" max="14599" width="45.25" style="97" customWidth="1"/>
    <col min="14600" max="14607" width="7.625" style="97" customWidth="1"/>
    <col min="14608" max="14854" width="9" style="97"/>
    <col min="14855" max="14855" width="45.25" style="97" customWidth="1"/>
    <col min="14856" max="14863" width="7.625" style="97" customWidth="1"/>
    <col min="14864" max="15110" width="9" style="97"/>
    <col min="15111" max="15111" width="45.25" style="97" customWidth="1"/>
    <col min="15112" max="15119" width="7.625" style="97" customWidth="1"/>
    <col min="15120" max="15366" width="9" style="97"/>
    <col min="15367" max="15367" width="45.25" style="97" customWidth="1"/>
    <col min="15368" max="15375" width="7.625" style="97" customWidth="1"/>
    <col min="15376" max="15622" width="9" style="97"/>
    <col min="15623" max="15623" width="45.25" style="97" customWidth="1"/>
    <col min="15624" max="15631" width="7.625" style="97" customWidth="1"/>
    <col min="15632" max="15878" width="9" style="97"/>
    <col min="15879" max="15879" width="45.25" style="97" customWidth="1"/>
    <col min="15880" max="15887" width="7.625" style="97" customWidth="1"/>
    <col min="15888" max="16134" width="9" style="97"/>
    <col min="16135" max="16135" width="45.25" style="97" customWidth="1"/>
    <col min="16136" max="16143" width="7.625" style="97" customWidth="1"/>
    <col min="16144" max="16384" width="9" style="97"/>
  </cols>
  <sheetData>
    <row r="1" spans="1:19" ht="16.5" customHeight="1" x14ac:dyDescent="0.15">
      <c r="S1" s="98" t="s">
        <v>104</v>
      </c>
    </row>
    <row r="2" spans="1:19" ht="16.5" customHeight="1" x14ac:dyDescent="0.15">
      <c r="A2" s="232" t="s">
        <v>159</v>
      </c>
      <c r="B2" s="232"/>
      <c r="C2" s="232"/>
      <c r="D2" s="232"/>
      <c r="E2" s="232"/>
      <c r="F2" s="232"/>
      <c r="G2" s="232"/>
      <c r="H2" s="232"/>
      <c r="I2" s="232"/>
      <c r="J2" s="232"/>
      <c r="K2" s="232"/>
      <c r="L2" s="232"/>
      <c r="M2" s="232"/>
      <c r="N2" s="232"/>
      <c r="O2" s="232"/>
      <c r="P2" s="232"/>
      <c r="Q2" s="232"/>
      <c r="R2" s="232"/>
      <c r="S2" s="232"/>
    </row>
    <row r="4" spans="1:19" ht="30" customHeight="1" x14ac:dyDescent="0.15">
      <c r="A4" s="97">
        <v>1</v>
      </c>
      <c r="B4" s="97" t="s">
        <v>148</v>
      </c>
      <c r="D4" s="210"/>
      <c r="E4" s="210"/>
      <c r="F4" s="210"/>
      <c r="G4" s="210"/>
      <c r="H4" s="210"/>
      <c r="I4" s="210"/>
      <c r="J4" s="210"/>
    </row>
    <row r="5" spans="1:19" ht="30" customHeight="1" x14ac:dyDescent="0.15">
      <c r="A5" s="97">
        <v>2</v>
      </c>
      <c r="B5" s="97" t="s">
        <v>109</v>
      </c>
      <c r="D5" s="210"/>
      <c r="E5" s="210"/>
      <c r="F5" s="210"/>
      <c r="G5" s="210"/>
      <c r="H5" s="210"/>
      <c r="I5" s="210"/>
      <c r="J5" s="210" t="s">
        <v>145</v>
      </c>
      <c r="K5" s="210"/>
      <c r="L5" s="210"/>
      <c r="M5" s="105"/>
      <c r="N5" s="105"/>
      <c r="O5" s="105" t="s">
        <v>141</v>
      </c>
      <c r="P5" s="105"/>
      <c r="Q5" s="105" t="s">
        <v>142</v>
      </c>
      <c r="R5" s="105"/>
      <c r="S5" s="105" t="s">
        <v>143</v>
      </c>
    </row>
    <row r="6" spans="1:19" ht="30" customHeight="1" x14ac:dyDescent="0.15">
      <c r="A6" s="97">
        <v>3</v>
      </c>
      <c r="B6" s="97" t="s">
        <v>160</v>
      </c>
      <c r="F6" s="212"/>
      <c r="G6" s="212"/>
      <c r="H6" s="212"/>
      <c r="I6" s="212"/>
      <c r="J6" s="212"/>
      <c r="K6" s="212"/>
    </row>
    <row r="7" spans="1:19" ht="30" customHeight="1" x14ac:dyDescent="0.15">
      <c r="A7" s="97">
        <v>4</v>
      </c>
      <c r="B7" s="97" t="s">
        <v>161</v>
      </c>
      <c r="E7" s="105"/>
      <c r="F7" s="105"/>
      <c r="G7" s="105" t="s">
        <v>141</v>
      </c>
      <c r="H7" s="105"/>
      <c r="I7" s="105" t="s">
        <v>142</v>
      </c>
      <c r="J7" s="105"/>
      <c r="K7" s="105" t="s">
        <v>175</v>
      </c>
    </row>
    <row r="8" spans="1:19" ht="30" customHeight="1" x14ac:dyDescent="0.15">
      <c r="A8" s="97">
        <v>5</v>
      </c>
      <c r="B8" s="97" t="s">
        <v>162</v>
      </c>
      <c r="I8" s="210"/>
      <c r="J8" s="210"/>
      <c r="K8" s="210"/>
      <c r="L8" s="210"/>
      <c r="M8" s="210"/>
      <c r="N8" s="210"/>
      <c r="O8" s="210"/>
    </row>
    <row r="9" spans="1:19" ht="22.5" customHeight="1" x14ac:dyDescent="0.15">
      <c r="A9" s="97">
        <v>6</v>
      </c>
      <c r="B9" s="97" t="s">
        <v>163</v>
      </c>
    </row>
    <row r="10" spans="1:19" ht="22.5" customHeight="1" x14ac:dyDescent="0.15">
      <c r="B10" s="234" t="s">
        <v>164</v>
      </c>
      <c r="C10" s="234"/>
      <c r="D10" s="234"/>
      <c r="E10" s="234"/>
      <c r="F10" s="234"/>
      <c r="G10" s="234"/>
      <c r="H10" s="234"/>
      <c r="I10" s="234" t="s">
        <v>170</v>
      </c>
      <c r="J10" s="234"/>
      <c r="K10" s="234"/>
      <c r="L10" s="234"/>
      <c r="M10" s="234" t="s">
        <v>171</v>
      </c>
      <c r="N10" s="234"/>
      <c r="O10" s="234"/>
      <c r="P10" s="234"/>
      <c r="Q10" s="234"/>
      <c r="R10" s="234"/>
      <c r="S10" s="234"/>
    </row>
    <row r="11" spans="1:19" ht="30" customHeight="1" x14ac:dyDescent="0.15">
      <c r="B11" s="99"/>
      <c r="C11" s="100"/>
      <c r="D11" s="101" t="s">
        <v>141</v>
      </c>
      <c r="E11" s="101"/>
      <c r="F11" s="101" t="s">
        <v>165</v>
      </c>
      <c r="G11" s="101"/>
      <c r="H11" s="102" t="s">
        <v>143</v>
      </c>
      <c r="I11" s="235"/>
      <c r="J11" s="235"/>
      <c r="K11" s="235"/>
      <c r="L11" s="235"/>
      <c r="M11" s="235"/>
      <c r="N11" s="235"/>
      <c r="O11" s="235"/>
      <c r="P11" s="235"/>
      <c r="Q11" s="235"/>
      <c r="R11" s="235"/>
      <c r="S11" s="235"/>
    </row>
    <row r="12" spans="1:19" ht="18" customHeight="1" x14ac:dyDescent="0.15">
      <c r="B12" s="213" t="s">
        <v>172</v>
      </c>
      <c r="C12" s="213"/>
      <c r="D12" s="213"/>
      <c r="E12" s="213"/>
      <c r="F12" s="213"/>
      <c r="G12" s="213"/>
      <c r="H12" s="213"/>
      <c r="I12" s="213"/>
      <c r="J12" s="213"/>
      <c r="K12" s="213"/>
      <c r="L12" s="213"/>
      <c r="M12" s="213"/>
      <c r="N12" s="213"/>
      <c r="O12" s="213"/>
      <c r="P12" s="213"/>
      <c r="Q12" s="213"/>
      <c r="R12" s="213"/>
      <c r="S12" s="213"/>
    </row>
    <row r="13" spans="1:19" ht="18" customHeight="1" x14ac:dyDescent="0.15">
      <c r="B13" s="214"/>
      <c r="C13" s="214"/>
      <c r="D13" s="214"/>
      <c r="E13" s="214"/>
      <c r="F13" s="214"/>
      <c r="G13" s="214"/>
      <c r="H13" s="214"/>
      <c r="I13" s="214"/>
      <c r="J13" s="214"/>
      <c r="K13" s="214"/>
      <c r="L13" s="214"/>
      <c r="M13" s="214"/>
      <c r="N13" s="214"/>
      <c r="O13" s="214"/>
      <c r="P13" s="214"/>
      <c r="Q13" s="214"/>
      <c r="R13" s="214"/>
      <c r="S13" s="214"/>
    </row>
    <row r="14" spans="1:19" ht="18" customHeight="1" x14ac:dyDescent="0.15">
      <c r="B14" s="233" t="s">
        <v>173</v>
      </c>
      <c r="C14" s="233"/>
      <c r="D14" s="233"/>
      <c r="E14" s="233"/>
      <c r="F14" s="233"/>
      <c r="G14" s="233"/>
      <c r="H14" s="233"/>
      <c r="I14" s="233"/>
      <c r="J14" s="233"/>
      <c r="K14" s="233"/>
      <c r="L14" s="233"/>
      <c r="M14" s="233"/>
      <c r="N14" s="233"/>
      <c r="O14" s="233"/>
      <c r="P14" s="233"/>
      <c r="Q14" s="233"/>
      <c r="R14" s="233"/>
      <c r="S14" s="233"/>
    </row>
    <row r="15" spans="1:19" ht="18" customHeight="1" x14ac:dyDescent="0.15">
      <c r="B15" s="233"/>
      <c r="C15" s="233"/>
      <c r="D15" s="233"/>
      <c r="E15" s="233"/>
      <c r="F15" s="233"/>
      <c r="G15" s="233"/>
      <c r="H15" s="233"/>
      <c r="I15" s="233"/>
      <c r="J15" s="233"/>
      <c r="K15" s="233"/>
      <c r="L15" s="233"/>
      <c r="M15" s="233"/>
      <c r="N15" s="233"/>
      <c r="O15" s="233"/>
      <c r="P15" s="233"/>
      <c r="Q15" s="233"/>
      <c r="R15" s="233"/>
      <c r="S15" s="233"/>
    </row>
    <row r="16" spans="1:19" ht="18" customHeight="1" x14ac:dyDescent="0.15">
      <c r="B16" s="233"/>
      <c r="C16" s="233"/>
      <c r="D16" s="233"/>
      <c r="E16" s="233"/>
      <c r="F16" s="233"/>
      <c r="G16" s="233"/>
      <c r="H16" s="233"/>
      <c r="I16" s="233"/>
      <c r="J16" s="233"/>
      <c r="K16" s="233"/>
      <c r="L16" s="233"/>
      <c r="M16" s="233"/>
      <c r="N16" s="233"/>
      <c r="O16" s="233"/>
      <c r="P16" s="233"/>
      <c r="Q16" s="233"/>
      <c r="R16" s="233"/>
      <c r="S16" s="233"/>
    </row>
    <row r="17" spans="1:19" ht="18" customHeight="1" x14ac:dyDescent="0.15">
      <c r="B17" s="233"/>
      <c r="C17" s="233"/>
      <c r="D17" s="233"/>
      <c r="E17" s="233"/>
      <c r="F17" s="233"/>
      <c r="G17" s="233"/>
      <c r="H17" s="233"/>
      <c r="I17" s="233"/>
      <c r="J17" s="233"/>
      <c r="K17" s="233"/>
      <c r="L17" s="233"/>
      <c r="M17" s="233"/>
      <c r="N17" s="233"/>
      <c r="O17" s="233"/>
      <c r="P17" s="233"/>
      <c r="Q17" s="233"/>
      <c r="R17" s="233"/>
      <c r="S17" s="233"/>
    </row>
    <row r="18" spans="1:19" ht="13.5" customHeight="1" x14ac:dyDescent="0.15"/>
    <row r="19" spans="1:19" ht="22.5" customHeight="1" x14ac:dyDescent="0.15">
      <c r="B19" s="215" t="s">
        <v>166</v>
      </c>
      <c r="C19" s="216"/>
      <c r="D19" s="216"/>
      <c r="E19" s="224"/>
      <c r="F19" s="225"/>
      <c r="G19" s="215" t="s">
        <v>169</v>
      </c>
      <c r="H19" s="216"/>
      <c r="I19" s="221"/>
      <c r="J19" s="228"/>
      <c r="K19" s="228"/>
      <c r="L19" s="228"/>
      <c r="M19" s="228"/>
      <c r="N19" s="228"/>
      <c r="O19" s="228"/>
      <c r="P19" s="228"/>
      <c r="Q19" s="228"/>
      <c r="R19" s="228"/>
      <c r="S19" s="225"/>
    </row>
    <row r="20" spans="1:19" ht="22.5" customHeight="1" x14ac:dyDescent="0.15">
      <c r="B20" s="217"/>
      <c r="C20" s="218"/>
      <c r="D20" s="218"/>
      <c r="E20" s="226"/>
      <c r="F20" s="227"/>
      <c r="G20" s="217"/>
      <c r="H20" s="218"/>
      <c r="I20" s="222"/>
      <c r="J20" s="229"/>
      <c r="K20" s="229"/>
      <c r="L20" s="229"/>
      <c r="M20" s="229"/>
      <c r="N20" s="229"/>
      <c r="O20" s="229"/>
      <c r="P20" s="229"/>
      <c r="Q20" s="229"/>
      <c r="R20" s="229"/>
      <c r="S20" s="227"/>
    </row>
    <row r="21" spans="1:19" ht="22.5" customHeight="1" x14ac:dyDescent="0.15">
      <c r="B21" s="219"/>
      <c r="C21" s="220"/>
      <c r="D21" s="220"/>
      <c r="E21" s="103"/>
      <c r="F21" s="104" t="s">
        <v>167</v>
      </c>
      <c r="G21" s="219"/>
      <c r="H21" s="220"/>
      <c r="I21" s="223"/>
      <c r="J21" s="230"/>
      <c r="K21" s="230"/>
      <c r="L21" s="230"/>
      <c r="M21" s="230"/>
      <c r="N21" s="230"/>
      <c r="O21" s="230"/>
      <c r="P21" s="230"/>
      <c r="Q21" s="230"/>
      <c r="R21" s="230"/>
      <c r="S21" s="231"/>
    </row>
    <row r="22" spans="1:19" ht="22.5" customHeight="1" x14ac:dyDescent="0.15">
      <c r="B22" s="213" t="s">
        <v>174</v>
      </c>
      <c r="C22" s="213"/>
      <c r="D22" s="213"/>
      <c r="E22" s="213"/>
      <c r="F22" s="213"/>
      <c r="G22" s="213"/>
      <c r="H22" s="213"/>
      <c r="I22" s="213"/>
      <c r="J22" s="213"/>
      <c r="K22" s="213"/>
      <c r="L22" s="213"/>
      <c r="M22" s="213"/>
      <c r="N22" s="213"/>
      <c r="O22" s="213"/>
      <c r="P22" s="213"/>
      <c r="Q22" s="213"/>
      <c r="R22" s="213"/>
      <c r="S22" s="213"/>
    </row>
    <row r="23" spans="1:19" ht="22.5" customHeight="1" x14ac:dyDescent="0.15">
      <c r="B23" s="214"/>
      <c r="C23" s="214"/>
      <c r="D23" s="214"/>
      <c r="E23" s="214"/>
      <c r="F23" s="214"/>
      <c r="G23" s="214"/>
      <c r="H23" s="214"/>
      <c r="I23" s="214"/>
      <c r="J23" s="214"/>
      <c r="K23" s="214"/>
      <c r="L23" s="214"/>
      <c r="M23" s="214"/>
      <c r="N23" s="214"/>
      <c r="O23" s="214"/>
      <c r="P23" s="214"/>
      <c r="Q23" s="214"/>
      <c r="R23" s="214"/>
      <c r="S23" s="214"/>
    </row>
    <row r="24" spans="1:19" ht="22.5" customHeight="1" x14ac:dyDescent="0.15">
      <c r="A24" s="97">
        <v>7</v>
      </c>
      <c r="B24" s="97" t="s">
        <v>168</v>
      </c>
    </row>
    <row r="25" spans="1:19" ht="22.5" customHeight="1" x14ac:dyDescent="0.15">
      <c r="B25" s="203"/>
      <c r="C25" s="204"/>
      <c r="D25" s="204"/>
      <c r="E25" s="204"/>
      <c r="F25" s="204"/>
      <c r="G25" s="204"/>
      <c r="H25" s="204"/>
      <c r="I25" s="204"/>
      <c r="J25" s="204"/>
      <c r="K25" s="204"/>
      <c r="L25" s="204"/>
      <c r="M25" s="204"/>
      <c r="N25" s="204"/>
      <c r="O25" s="204"/>
      <c r="P25" s="204"/>
      <c r="Q25" s="204"/>
      <c r="R25" s="204"/>
      <c r="S25" s="205"/>
    </row>
    <row r="26" spans="1:19" ht="22.5" customHeight="1" x14ac:dyDescent="0.15">
      <c r="B26" s="206"/>
      <c r="C26" s="207"/>
      <c r="D26" s="207"/>
      <c r="E26" s="207"/>
      <c r="F26" s="207"/>
      <c r="G26" s="207"/>
      <c r="H26" s="207"/>
      <c r="I26" s="207"/>
      <c r="J26" s="207"/>
      <c r="K26" s="207"/>
      <c r="L26" s="207"/>
      <c r="M26" s="207"/>
      <c r="N26" s="207"/>
      <c r="O26" s="207"/>
      <c r="P26" s="207"/>
      <c r="Q26" s="207"/>
      <c r="R26" s="207"/>
      <c r="S26" s="208"/>
    </row>
    <row r="27" spans="1:19" ht="22.5" customHeight="1" x14ac:dyDescent="0.15">
      <c r="B27" s="206"/>
      <c r="C27" s="207"/>
      <c r="D27" s="207"/>
      <c r="E27" s="207"/>
      <c r="F27" s="207"/>
      <c r="G27" s="207"/>
      <c r="H27" s="207"/>
      <c r="I27" s="207"/>
      <c r="J27" s="207"/>
      <c r="K27" s="207"/>
      <c r="L27" s="207"/>
      <c r="M27" s="207"/>
      <c r="N27" s="207"/>
      <c r="O27" s="207"/>
      <c r="P27" s="207"/>
      <c r="Q27" s="207"/>
      <c r="R27" s="207"/>
      <c r="S27" s="208"/>
    </row>
    <row r="28" spans="1:19" ht="22.5" customHeight="1" x14ac:dyDescent="0.15">
      <c r="B28" s="206"/>
      <c r="C28" s="207"/>
      <c r="D28" s="207"/>
      <c r="E28" s="207"/>
      <c r="F28" s="207"/>
      <c r="G28" s="207"/>
      <c r="H28" s="207"/>
      <c r="I28" s="207"/>
      <c r="J28" s="207"/>
      <c r="K28" s="207"/>
      <c r="L28" s="207"/>
      <c r="M28" s="207"/>
      <c r="N28" s="207"/>
      <c r="O28" s="207"/>
      <c r="P28" s="207"/>
      <c r="Q28" s="207"/>
      <c r="R28" s="207"/>
      <c r="S28" s="208"/>
    </row>
    <row r="29" spans="1:19" ht="22.5" customHeight="1" x14ac:dyDescent="0.15">
      <c r="B29" s="206"/>
      <c r="C29" s="207"/>
      <c r="D29" s="207"/>
      <c r="E29" s="207"/>
      <c r="F29" s="207"/>
      <c r="G29" s="207"/>
      <c r="H29" s="207"/>
      <c r="I29" s="207"/>
      <c r="J29" s="207"/>
      <c r="K29" s="207"/>
      <c r="L29" s="207"/>
      <c r="M29" s="207"/>
      <c r="N29" s="207"/>
      <c r="O29" s="207"/>
      <c r="P29" s="207"/>
      <c r="Q29" s="207"/>
      <c r="R29" s="207"/>
      <c r="S29" s="208"/>
    </row>
    <row r="30" spans="1:19" ht="22.5" customHeight="1" x14ac:dyDescent="0.15">
      <c r="B30" s="206"/>
      <c r="C30" s="207"/>
      <c r="D30" s="207"/>
      <c r="E30" s="207"/>
      <c r="F30" s="207"/>
      <c r="G30" s="207"/>
      <c r="H30" s="207"/>
      <c r="I30" s="207"/>
      <c r="J30" s="207"/>
      <c r="K30" s="207"/>
      <c r="L30" s="207"/>
      <c r="M30" s="207"/>
      <c r="N30" s="207"/>
      <c r="O30" s="207"/>
      <c r="P30" s="207"/>
      <c r="Q30" s="207"/>
      <c r="R30" s="207"/>
      <c r="S30" s="208"/>
    </row>
    <row r="31" spans="1:19" ht="22.5" customHeight="1" x14ac:dyDescent="0.15">
      <c r="B31" s="206"/>
      <c r="C31" s="207"/>
      <c r="D31" s="207"/>
      <c r="E31" s="207"/>
      <c r="F31" s="207"/>
      <c r="G31" s="207"/>
      <c r="H31" s="207"/>
      <c r="I31" s="207"/>
      <c r="J31" s="207"/>
      <c r="K31" s="207"/>
      <c r="L31" s="207"/>
      <c r="M31" s="207"/>
      <c r="N31" s="207"/>
      <c r="O31" s="207"/>
      <c r="P31" s="207"/>
      <c r="Q31" s="207"/>
      <c r="R31" s="207"/>
      <c r="S31" s="208"/>
    </row>
    <row r="32" spans="1:19" ht="22.5" customHeight="1" x14ac:dyDescent="0.15">
      <c r="B32" s="206"/>
      <c r="C32" s="207"/>
      <c r="D32" s="207"/>
      <c r="E32" s="207"/>
      <c r="F32" s="207"/>
      <c r="G32" s="207"/>
      <c r="H32" s="207"/>
      <c r="I32" s="207"/>
      <c r="J32" s="207"/>
      <c r="K32" s="207"/>
      <c r="L32" s="207"/>
      <c r="M32" s="207"/>
      <c r="N32" s="207"/>
      <c r="O32" s="207"/>
      <c r="P32" s="207"/>
      <c r="Q32" s="207"/>
      <c r="R32" s="207"/>
      <c r="S32" s="208"/>
    </row>
    <row r="33" spans="2:19" ht="22.5" customHeight="1" x14ac:dyDescent="0.15">
      <c r="B33" s="206"/>
      <c r="C33" s="207"/>
      <c r="D33" s="207"/>
      <c r="E33" s="207"/>
      <c r="F33" s="207"/>
      <c r="G33" s="207"/>
      <c r="H33" s="207"/>
      <c r="I33" s="207"/>
      <c r="J33" s="207"/>
      <c r="K33" s="207"/>
      <c r="L33" s="207"/>
      <c r="M33" s="207"/>
      <c r="N33" s="207"/>
      <c r="O33" s="207"/>
      <c r="P33" s="207"/>
      <c r="Q33" s="207"/>
      <c r="R33" s="207"/>
      <c r="S33" s="208"/>
    </row>
    <row r="34" spans="2:19" ht="22.5" customHeight="1" x14ac:dyDescent="0.15">
      <c r="B34" s="209"/>
      <c r="C34" s="210"/>
      <c r="D34" s="210"/>
      <c r="E34" s="210"/>
      <c r="F34" s="210"/>
      <c r="G34" s="210"/>
      <c r="H34" s="210"/>
      <c r="I34" s="210"/>
      <c r="J34" s="210"/>
      <c r="K34" s="210"/>
      <c r="L34" s="210"/>
      <c r="M34" s="210"/>
      <c r="N34" s="210"/>
      <c r="O34" s="210"/>
      <c r="P34" s="210"/>
      <c r="Q34" s="210"/>
      <c r="R34" s="210"/>
      <c r="S34" s="211"/>
    </row>
    <row r="35" spans="2:19" ht="22.5" customHeight="1" x14ac:dyDescent="0.15"/>
    <row r="36" spans="2:19" ht="22.5" customHeight="1" x14ac:dyDescent="0.15"/>
  </sheetData>
  <mergeCells count="19">
    <mergeCell ref="A2:S2"/>
    <mergeCell ref="B12:S13"/>
    <mergeCell ref="B14:S17"/>
    <mergeCell ref="M10:S10"/>
    <mergeCell ref="I10:L10"/>
    <mergeCell ref="I11:L11"/>
    <mergeCell ref="M11:S11"/>
    <mergeCell ref="B10:H10"/>
    <mergeCell ref="B25:S34"/>
    <mergeCell ref="J5:L5"/>
    <mergeCell ref="D5:I5"/>
    <mergeCell ref="D4:J4"/>
    <mergeCell ref="F6:K6"/>
    <mergeCell ref="I8:O8"/>
    <mergeCell ref="B22:S23"/>
    <mergeCell ref="B19:D21"/>
    <mergeCell ref="G19:I21"/>
    <mergeCell ref="E19:F20"/>
    <mergeCell ref="J19:S21"/>
  </mergeCells>
  <phoneticPr fontId="1"/>
  <printOptions horizontalCentered="1"/>
  <pageMargins left="0.59055118110236227" right="0.59055118110236227" top="0.59055118110236227" bottom="0.59055118110236227"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66"/>
  </sheetPr>
  <dimension ref="A1:S25"/>
  <sheetViews>
    <sheetView showGridLines="0" view="pageBreakPreview" zoomScaleNormal="100" zoomScaleSheetLayoutView="100" workbookViewId="0">
      <selection activeCell="A3" sqref="A3"/>
    </sheetView>
  </sheetViews>
  <sheetFormatPr defaultRowHeight="16.5" customHeight="1" x14ac:dyDescent="0.15"/>
  <cols>
    <col min="1" max="1" width="2.625" style="97" bestFit="1" customWidth="1"/>
    <col min="2" max="3" width="5" style="97" customWidth="1"/>
    <col min="4" max="4" width="3.5" style="97" bestFit="1" customWidth="1"/>
    <col min="5" max="5" width="5" style="97" customWidth="1"/>
    <col min="6" max="6" width="3.5" style="97" bestFit="1" customWidth="1"/>
    <col min="7" max="7" width="5" style="97" customWidth="1"/>
    <col min="8" max="8" width="3.5" style="97" bestFit="1" customWidth="1"/>
    <col min="9" max="24" width="5" style="97" customWidth="1"/>
    <col min="25" max="262" width="9" style="97"/>
    <col min="263" max="263" width="45.25" style="97" customWidth="1"/>
    <col min="264" max="271" width="7.625" style="97" customWidth="1"/>
    <col min="272" max="518" width="9" style="97"/>
    <col min="519" max="519" width="45.25" style="97" customWidth="1"/>
    <col min="520" max="527" width="7.625" style="97" customWidth="1"/>
    <col min="528" max="774" width="9" style="97"/>
    <col min="775" max="775" width="45.25" style="97" customWidth="1"/>
    <col min="776" max="783" width="7.625" style="97" customWidth="1"/>
    <col min="784" max="1030" width="9" style="97"/>
    <col min="1031" max="1031" width="45.25" style="97" customWidth="1"/>
    <col min="1032" max="1039" width="7.625" style="97" customWidth="1"/>
    <col min="1040" max="1286" width="9" style="97"/>
    <col min="1287" max="1287" width="45.25" style="97" customWidth="1"/>
    <col min="1288" max="1295" width="7.625" style="97" customWidth="1"/>
    <col min="1296" max="1542" width="9" style="97"/>
    <col min="1543" max="1543" width="45.25" style="97" customWidth="1"/>
    <col min="1544" max="1551" width="7.625" style="97" customWidth="1"/>
    <col min="1552" max="1798" width="9" style="97"/>
    <col min="1799" max="1799" width="45.25" style="97" customWidth="1"/>
    <col min="1800" max="1807" width="7.625" style="97" customWidth="1"/>
    <col min="1808" max="2054" width="9" style="97"/>
    <col min="2055" max="2055" width="45.25" style="97" customWidth="1"/>
    <col min="2056" max="2063" width="7.625" style="97" customWidth="1"/>
    <col min="2064" max="2310" width="9" style="97"/>
    <col min="2311" max="2311" width="45.25" style="97" customWidth="1"/>
    <col min="2312" max="2319" width="7.625" style="97" customWidth="1"/>
    <col min="2320" max="2566" width="9" style="97"/>
    <col min="2567" max="2567" width="45.25" style="97" customWidth="1"/>
    <col min="2568" max="2575" width="7.625" style="97" customWidth="1"/>
    <col min="2576" max="2822" width="9" style="97"/>
    <col min="2823" max="2823" width="45.25" style="97" customWidth="1"/>
    <col min="2824" max="2831" width="7.625" style="97" customWidth="1"/>
    <col min="2832" max="3078" width="9" style="97"/>
    <col min="3079" max="3079" width="45.25" style="97" customWidth="1"/>
    <col min="3080" max="3087" width="7.625" style="97" customWidth="1"/>
    <col min="3088" max="3334" width="9" style="97"/>
    <col min="3335" max="3335" width="45.25" style="97" customWidth="1"/>
    <col min="3336" max="3343" width="7.625" style="97" customWidth="1"/>
    <col min="3344" max="3590" width="9" style="97"/>
    <col min="3591" max="3591" width="45.25" style="97" customWidth="1"/>
    <col min="3592" max="3599" width="7.625" style="97" customWidth="1"/>
    <col min="3600" max="3846" width="9" style="97"/>
    <col min="3847" max="3847" width="45.25" style="97" customWidth="1"/>
    <col min="3848" max="3855" width="7.625" style="97" customWidth="1"/>
    <col min="3856" max="4102" width="9" style="97"/>
    <col min="4103" max="4103" width="45.25" style="97" customWidth="1"/>
    <col min="4104" max="4111" width="7.625" style="97" customWidth="1"/>
    <col min="4112" max="4358" width="9" style="97"/>
    <col min="4359" max="4359" width="45.25" style="97" customWidth="1"/>
    <col min="4360" max="4367" width="7.625" style="97" customWidth="1"/>
    <col min="4368" max="4614" width="9" style="97"/>
    <col min="4615" max="4615" width="45.25" style="97" customWidth="1"/>
    <col min="4616" max="4623" width="7.625" style="97" customWidth="1"/>
    <col min="4624" max="4870" width="9" style="97"/>
    <col min="4871" max="4871" width="45.25" style="97" customWidth="1"/>
    <col min="4872" max="4879" width="7.625" style="97" customWidth="1"/>
    <col min="4880" max="5126" width="9" style="97"/>
    <col min="5127" max="5127" width="45.25" style="97" customWidth="1"/>
    <col min="5128" max="5135" width="7.625" style="97" customWidth="1"/>
    <col min="5136" max="5382" width="9" style="97"/>
    <col min="5383" max="5383" width="45.25" style="97" customWidth="1"/>
    <col min="5384" max="5391" width="7.625" style="97" customWidth="1"/>
    <col min="5392" max="5638" width="9" style="97"/>
    <col min="5639" max="5639" width="45.25" style="97" customWidth="1"/>
    <col min="5640" max="5647" width="7.625" style="97" customWidth="1"/>
    <col min="5648" max="5894" width="9" style="97"/>
    <col min="5895" max="5895" width="45.25" style="97" customWidth="1"/>
    <col min="5896" max="5903" width="7.625" style="97" customWidth="1"/>
    <col min="5904" max="6150" width="9" style="97"/>
    <col min="6151" max="6151" width="45.25" style="97" customWidth="1"/>
    <col min="6152" max="6159" width="7.625" style="97" customWidth="1"/>
    <col min="6160" max="6406" width="9" style="97"/>
    <col min="6407" max="6407" width="45.25" style="97" customWidth="1"/>
    <col min="6408" max="6415" width="7.625" style="97" customWidth="1"/>
    <col min="6416" max="6662" width="9" style="97"/>
    <col min="6663" max="6663" width="45.25" style="97" customWidth="1"/>
    <col min="6664" max="6671" width="7.625" style="97" customWidth="1"/>
    <col min="6672" max="6918" width="9" style="97"/>
    <col min="6919" max="6919" width="45.25" style="97" customWidth="1"/>
    <col min="6920" max="6927" width="7.625" style="97" customWidth="1"/>
    <col min="6928" max="7174" width="9" style="97"/>
    <col min="7175" max="7175" width="45.25" style="97" customWidth="1"/>
    <col min="7176" max="7183" width="7.625" style="97" customWidth="1"/>
    <col min="7184" max="7430" width="9" style="97"/>
    <col min="7431" max="7431" width="45.25" style="97" customWidth="1"/>
    <col min="7432" max="7439" width="7.625" style="97" customWidth="1"/>
    <col min="7440" max="7686" width="9" style="97"/>
    <col min="7687" max="7687" width="45.25" style="97" customWidth="1"/>
    <col min="7688" max="7695" width="7.625" style="97" customWidth="1"/>
    <col min="7696" max="7942" width="9" style="97"/>
    <col min="7943" max="7943" width="45.25" style="97" customWidth="1"/>
    <col min="7944" max="7951" width="7.625" style="97" customWidth="1"/>
    <col min="7952" max="8198" width="9" style="97"/>
    <col min="8199" max="8199" width="45.25" style="97" customWidth="1"/>
    <col min="8200" max="8207" width="7.625" style="97" customWidth="1"/>
    <col min="8208" max="8454" width="9" style="97"/>
    <col min="8455" max="8455" width="45.25" style="97" customWidth="1"/>
    <col min="8456" max="8463" width="7.625" style="97" customWidth="1"/>
    <col min="8464" max="8710" width="9" style="97"/>
    <col min="8711" max="8711" width="45.25" style="97" customWidth="1"/>
    <col min="8712" max="8719" width="7.625" style="97" customWidth="1"/>
    <col min="8720" max="8966" width="9" style="97"/>
    <col min="8967" max="8967" width="45.25" style="97" customWidth="1"/>
    <col min="8968" max="8975" width="7.625" style="97" customWidth="1"/>
    <col min="8976" max="9222" width="9" style="97"/>
    <col min="9223" max="9223" width="45.25" style="97" customWidth="1"/>
    <col min="9224" max="9231" width="7.625" style="97" customWidth="1"/>
    <col min="9232" max="9478" width="9" style="97"/>
    <col min="9479" max="9479" width="45.25" style="97" customWidth="1"/>
    <col min="9480" max="9487" width="7.625" style="97" customWidth="1"/>
    <col min="9488" max="9734" width="9" style="97"/>
    <col min="9735" max="9735" width="45.25" style="97" customWidth="1"/>
    <col min="9736" max="9743" width="7.625" style="97" customWidth="1"/>
    <col min="9744" max="9990" width="9" style="97"/>
    <col min="9991" max="9991" width="45.25" style="97" customWidth="1"/>
    <col min="9992" max="9999" width="7.625" style="97" customWidth="1"/>
    <col min="10000" max="10246" width="9" style="97"/>
    <col min="10247" max="10247" width="45.25" style="97" customWidth="1"/>
    <col min="10248" max="10255" width="7.625" style="97" customWidth="1"/>
    <col min="10256" max="10502" width="9" style="97"/>
    <col min="10503" max="10503" width="45.25" style="97" customWidth="1"/>
    <col min="10504" max="10511" width="7.625" style="97" customWidth="1"/>
    <col min="10512" max="10758" width="9" style="97"/>
    <col min="10759" max="10759" width="45.25" style="97" customWidth="1"/>
    <col min="10760" max="10767" width="7.625" style="97" customWidth="1"/>
    <col min="10768" max="11014" width="9" style="97"/>
    <col min="11015" max="11015" width="45.25" style="97" customWidth="1"/>
    <col min="11016" max="11023" width="7.625" style="97" customWidth="1"/>
    <col min="11024" max="11270" width="9" style="97"/>
    <col min="11271" max="11271" width="45.25" style="97" customWidth="1"/>
    <col min="11272" max="11279" width="7.625" style="97" customWidth="1"/>
    <col min="11280" max="11526" width="9" style="97"/>
    <col min="11527" max="11527" width="45.25" style="97" customWidth="1"/>
    <col min="11528" max="11535" width="7.625" style="97" customWidth="1"/>
    <col min="11536" max="11782" width="9" style="97"/>
    <col min="11783" max="11783" width="45.25" style="97" customWidth="1"/>
    <col min="11784" max="11791" width="7.625" style="97" customWidth="1"/>
    <col min="11792" max="12038" width="9" style="97"/>
    <col min="12039" max="12039" width="45.25" style="97" customWidth="1"/>
    <col min="12040" max="12047" width="7.625" style="97" customWidth="1"/>
    <col min="12048" max="12294" width="9" style="97"/>
    <col min="12295" max="12295" width="45.25" style="97" customWidth="1"/>
    <col min="12296" max="12303" width="7.625" style="97" customWidth="1"/>
    <col min="12304" max="12550" width="9" style="97"/>
    <col min="12551" max="12551" width="45.25" style="97" customWidth="1"/>
    <col min="12552" max="12559" width="7.625" style="97" customWidth="1"/>
    <col min="12560" max="12806" width="9" style="97"/>
    <col min="12807" max="12807" width="45.25" style="97" customWidth="1"/>
    <col min="12808" max="12815" width="7.625" style="97" customWidth="1"/>
    <col min="12816" max="13062" width="9" style="97"/>
    <col min="13063" max="13063" width="45.25" style="97" customWidth="1"/>
    <col min="13064" max="13071" width="7.625" style="97" customWidth="1"/>
    <col min="13072" max="13318" width="9" style="97"/>
    <col min="13319" max="13319" width="45.25" style="97" customWidth="1"/>
    <col min="13320" max="13327" width="7.625" style="97" customWidth="1"/>
    <col min="13328" max="13574" width="9" style="97"/>
    <col min="13575" max="13575" width="45.25" style="97" customWidth="1"/>
    <col min="13576" max="13583" width="7.625" style="97" customWidth="1"/>
    <col min="13584" max="13830" width="9" style="97"/>
    <col min="13831" max="13831" width="45.25" style="97" customWidth="1"/>
    <col min="13832" max="13839" width="7.625" style="97" customWidth="1"/>
    <col min="13840" max="14086" width="9" style="97"/>
    <col min="14087" max="14087" width="45.25" style="97" customWidth="1"/>
    <col min="14088" max="14095" width="7.625" style="97" customWidth="1"/>
    <col min="14096" max="14342" width="9" style="97"/>
    <col min="14343" max="14343" width="45.25" style="97" customWidth="1"/>
    <col min="14344" max="14351" width="7.625" style="97" customWidth="1"/>
    <col min="14352" max="14598" width="9" style="97"/>
    <col min="14599" max="14599" width="45.25" style="97" customWidth="1"/>
    <col min="14600" max="14607" width="7.625" style="97" customWidth="1"/>
    <col min="14608" max="14854" width="9" style="97"/>
    <col min="14855" max="14855" width="45.25" style="97" customWidth="1"/>
    <col min="14856" max="14863" width="7.625" style="97" customWidth="1"/>
    <col min="14864" max="15110" width="9" style="97"/>
    <col min="15111" max="15111" width="45.25" style="97" customWidth="1"/>
    <col min="15112" max="15119" width="7.625" style="97" customWidth="1"/>
    <col min="15120" max="15366" width="9" style="97"/>
    <col min="15367" max="15367" width="45.25" style="97" customWidth="1"/>
    <col min="15368" max="15375" width="7.625" style="97" customWidth="1"/>
    <col min="15376" max="15622" width="9" style="97"/>
    <col min="15623" max="15623" width="45.25" style="97" customWidth="1"/>
    <col min="15624" max="15631" width="7.625" style="97" customWidth="1"/>
    <col min="15632" max="15878" width="9" style="97"/>
    <col min="15879" max="15879" width="45.25" style="97" customWidth="1"/>
    <col min="15880" max="15887" width="7.625" style="97" customWidth="1"/>
    <col min="15888" max="16134" width="9" style="97"/>
    <col min="16135" max="16135" width="45.25" style="97" customWidth="1"/>
    <col min="16136" max="16143" width="7.625" style="97" customWidth="1"/>
    <col min="16144" max="16384" width="9" style="97"/>
  </cols>
  <sheetData>
    <row r="1" spans="1:19" ht="16.5" customHeight="1" x14ac:dyDescent="0.15">
      <c r="S1" s="98" t="s">
        <v>177</v>
      </c>
    </row>
    <row r="2" spans="1:19" ht="16.5" customHeight="1" x14ac:dyDescent="0.15">
      <c r="A2" s="232" t="s">
        <v>183</v>
      </c>
      <c r="B2" s="232"/>
      <c r="C2" s="232"/>
      <c r="D2" s="232"/>
      <c r="E2" s="232"/>
      <c r="F2" s="232"/>
      <c r="G2" s="232"/>
      <c r="H2" s="232"/>
      <c r="I2" s="232"/>
      <c r="J2" s="232"/>
      <c r="K2" s="232"/>
      <c r="L2" s="232"/>
      <c r="M2" s="232"/>
      <c r="N2" s="232"/>
      <c r="O2" s="232"/>
      <c r="P2" s="232"/>
      <c r="Q2" s="232"/>
      <c r="R2" s="232"/>
      <c r="S2" s="232"/>
    </row>
    <row r="4" spans="1:19" ht="30" customHeight="1" x14ac:dyDescent="0.15">
      <c r="A4" s="97">
        <v>1</v>
      </c>
      <c r="B4" s="97" t="s">
        <v>148</v>
      </c>
      <c r="D4" s="210"/>
      <c r="E4" s="210"/>
      <c r="F4" s="210"/>
      <c r="G4" s="210"/>
      <c r="H4" s="210"/>
      <c r="I4" s="210"/>
      <c r="J4" s="210"/>
    </row>
    <row r="5" spans="1:19" ht="30" customHeight="1" x14ac:dyDescent="0.15">
      <c r="A5" s="97">
        <v>2</v>
      </c>
      <c r="B5" s="97" t="s">
        <v>109</v>
      </c>
      <c r="D5" s="210"/>
      <c r="E5" s="210"/>
      <c r="F5" s="210"/>
      <c r="G5" s="210"/>
      <c r="H5" s="210"/>
      <c r="I5" s="210"/>
      <c r="J5" s="210" t="s">
        <v>145</v>
      </c>
      <c r="K5" s="210"/>
      <c r="L5" s="210"/>
      <c r="M5" s="105"/>
      <c r="N5" s="105"/>
      <c r="O5" s="105" t="s">
        <v>141</v>
      </c>
      <c r="P5" s="105"/>
      <c r="Q5" s="105" t="s">
        <v>142</v>
      </c>
      <c r="R5" s="105"/>
      <c r="S5" s="105" t="s">
        <v>143</v>
      </c>
    </row>
    <row r="6" spans="1:19" ht="30" customHeight="1" x14ac:dyDescent="0.15">
      <c r="A6" s="97">
        <v>3</v>
      </c>
      <c r="B6" s="97" t="s">
        <v>160</v>
      </c>
      <c r="F6" s="212"/>
      <c r="G6" s="212"/>
      <c r="H6" s="212"/>
      <c r="I6" s="212"/>
      <c r="J6" s="212"/>
      <c r="K6" s="212"/>
    </row>
    <row r="7" spans="1:19" ht="30" customHeight="1" x14ac:dyDescent="0.15">
      <c r="A7" s="97">
        <v>4</v>
      </c>
      <c r="B7" s="97" t="s">
        <v>161</v>
      </c>
      <c r="E7" s="105"/>
      <c r="F7" s="105"/>
      <c r="G7" s="105" t="s">
        <v>141</v>
      </c>
      <c r="H7" s="105"/>
      <c r="I7" s="105" t="s">
        <v>142</v>
      </c>
      <c r="J7" s="105"/>
      <c r="K7" s="105" t="s">
        <v>175</v>
      </c>
    </row>
    <row r="8" spans="1:19" ht="30" customHeight="1" x14ac:dyDescent="0.15">
      <c r="A8" s="97">
        <v>5</v>
      </c>
      <c r="B8" s="97" t="s">
        <v>162</v>
      </c>
      <c r="I8" s="210"/>
      <c r="J8" s="210"/>
      <c r="K8" s="210"/>
      <c r="L8" s="210"/>
      <c r="M8" s="210"/>
      <c r="N8" s="210"/>
      <c r="O8" s="210"/>
    </row>
    <row r="9" spans="1:19" ht="22.5" customHeight="1" x14ac:dyDescent="0.15">
      <c r="A9" s="97">
        <v>6</v>
      </c>
      <c r="B9" s="97" t="s">
        <v>178</v>
      </c>
    </row>
    <row r="10" spans="1:19" ht="22.5" customHeight="1" x14ac:dyDescent="0.15">
      <c r="B10" s="234" t="s">
        <v>180</v>
      </c>
      <c r="C10" s="234"/>
      <c r="D10" s="234"/>
      <c r="E10" s="234"/>
      <c r="F10" s="234"/>
      <c r="G10" s="234"/>
      <c r="H10" s="234"/>
      <c r="I10" s="236" t="s">
        <v>179</v>
      </c>
      <c r="J10" s="237"/>
      <c r="K10" s="237"/>
      <c r="L10" s="237"/>
      <c r="M10" s="237"/>
      <c r="N10" s="237"/>
      <c r="O10" s="237"/>
      <c r="P10" s="237"/>
      <c r="Q10" s="237"/>
      <c r="R10" s="237"/>
      <c r="S10" s="238"/>
    </row>
    <row r="11" spans="1:19" ht="29.25" customHeight="1" x14ac:dyDescent="0.15">
      <c r="B11" s="99"/>
      <c r="C11" s="100"/>
      <c r="D11" s="101" t="s">
        <v>141</v>
      </c>
      <c r="E11" s="101"/>
      <c r="F11" s="101" t="s">
        <v>165</v>
      </c>
      <c r="G11" s="101"/>
      <c r="H11" s="102" t="s">
        <v>143</v>
      </c>
      <c r="I11" s="239"/>
      <c r="J11" s="212"/>
      <c r="K11" s="212"/>
      <c r="L11" s="212"/>
      <c r="M11" s="212"/>
      <c r="N11" s="212"/>
      <c r="O11" s="212"/>
      <c r="P11" s="212"/>
      <c r="Q11" s="212"/>
      <c r="R11" s="212"/>
      <c r="S11" s="240"/>
    </row>
    <row r="12" spans="1:19" ht="22.5" customHeight="1" x14ac:dyDescent="0.15">
      <c r="B12" s="214"/>
      <c r="C12" s="214"/>
      <c r="D12" s="214"/>
      <c r="E12" s="214"/>
      <c r="F12" s="214"/>
      <c r="G12" s="214"/>
      <c r="H12" s="214"/>
      <c r="I12" s="214"/>
      <c r="J12" s="214"/>
      <c r="K12" s="214"/>
      <c r="L12" s="214"/>
      <c r="M12" s="214"/>
      <c r="N12" s="214"/>
      <c r="O12" s="214"/>
      <c r="P12" s="214"/>
      <c r="Q12" s="214"/>
      <c r="R12" s="214"/>
      <c r="S12" s="214"/>
    </row>
    <row r="13" spans="1:19" ht="22.5" customHeight="1" x14ac:dyDescent="0.15">
      <c r="A13" s="97">
        <v>7</v>
      </c>
      <c r="B13" s="97" t="s">
        <v>181</v>
      </c>
    </row>
    <row r="14" spans="1:19" ht="22.5" customHeight="1" x14ac:dyDescent="0.15">
      <c r="B14" s="203"/>
      <c r="C14" s="204"/>
      <c r="D14" s="204"/>
      <c r="E14" s="204"/>
      <c r="F14" s="204"/>
      <c r="G14" s="204"/>
      <c r="H14" s="204"/>
      <c r="I14" s="204"/>
      <c r="J14" s="204"/>
      <c r="K14" s="204"/>
      <c r="L14" s="204"/>
      <c r="M14" s="204"/>
      <c r="N14" s="204"/>
      <c r="O14" s="204"/>
      <c r="P14" s="204"/>
      <c r="Q14" s="204"/>
      <c r="R14" s="204"/>
      <c r="S14" s="205"/>
    </row>
    <row r="15" spans="1:19" ht="22.5" customHeight="1" x14ac:dyDescent="0.15">
      <c r="B15" s="206"/>
      <c r="C15" s="207"/>
      <c r="D15" s="207"/>
      <c r="E15" s="207"/>
      <c r="F15" s="207"/>
      <c r="G15" s="207"/>
      <c r="H15" s="207"/>
      <c r="I15" s="207"/>
      <c r="J15" s="207"/>
      <c r="K15" s="207"/>
      <c r="L15" s="207"/>
      <c r="M15" s="207"/>
      <c r="N15" s="207"/>
      <c r="O15" s="207"/>
      <c r="P15" s="207"/>
      <c r="Q15" s="207"/>
      <c r="R15" s="207"/>
      <c r="S15" s="208"/>
    </row>
    <row r="16" spans="1:19" ht="22.5" customHeight="1" x14ac:dyDescent="0.15">
      <c r="B16" s="206"/>
      <c r="C16" s="207"/>
      <c r="D16" s="207"/>
      <c r="E16" s="207"/>
      <c r="F16" s="207"/>
      <c r="G16" s="207"/>
      <c r="H16" s="207"/>
      <c r="I16" s="207"/>
      <c r="J16" s="207"/>
      <c r="K16" s="207"/>
      <c r="L16" s="207"/>
      <c r="M16" s="207"/>
      <c r="N16" s="207"/>
      <c r="O16" s="207"/>
      <c r="P16" s="207"/>
      <c r="Q16" s="207"/>
      <c r="R16" s="207"/>
      <c r="S16" s="208"/>
    </row>
    <row r="17" spans="2:19" ht="22.5" customHeight="1" x14ac:dyDescent="0.15">
      <c r="B17" s="206"/>
      <c r="C17" s="207"/>
      <c r="D17" s="207"/>
      <c r="E17" s="207"/>
      <c r="F17" s="207"/>
      <c r="G17" s="207"/>
      <c r="H17" s="207"/>
      <c r="I17" s="207"/>
      <c r="J17" s="207"/>
      <c r="K17" s="207"/>
      <c r="L17" s="207"/>
      <c r="M17" s="207"/>
      <c r="N17" s="207"/>
      <c r="O17" s="207"/>
      <c r="P17" s="207"/>
      <c r="Q17" s="207"/>
      <c r="R17" s="207"/>
      <c r="S17" s="208"/>
    </row>
    <row r="18" spans="2:19" ht="22.5" customHeight="1" x14ac:dyDescent="0.15">
      <c r="B18" s="206"/>
      <c r="C18" s="207"/>
      <c r="D18" s="207"/>
      <c r="E18" s="207"/>
      <c r="F18" s="207"/>
      <c r="G18" s="207"/>
      <c r="H18" s="207"/>
      <c r="I18" s="207"/>
      <c r="J18" s="207"/>
      <c r="K18" s="207"/>
      <c r="L18" s="207"/>
      <c r="M18" s="207"/>
      <c r="N18" s="207"/>
      <c r="O18" s="207"/>
      <c r="P18" s="207"/>
      <c r="Q18" s="207"/>
      <c r="R18" s="207"/>
      <c r="S18" s="208"/>
    </row>
    <row r="19" spans="2:19" ht="22.5" customHeight="1" x14ac:dyDescent="0.15">
      <c r="B19" s="206"/>
      <c r="C19" s="207"/>
      <c r="D19" s="207"/>
      <c r="E19" s="207"/>
      <c r="F19" s="207"/>
      <c r="G19" s="207"/>
      <c r="H19" s="207"/>
      <c r="I19" s="207"/>
      <c r="J19" s="207"/>
      <c r="K19" s="207"/>
      <c r="L19" s="207"/>
      <c r="M19" s="207"/>
      <c r="N19" s="207"/>
      <c r="O19" s="207"/>
      <c r="P19" s="207"/>
      <c r="Q19" s="207"/>
      <c r="R19" s="207"/>
      <c r="S19" s="208"/>
    </row>
    <row r="20" spans="2:19" ht="22.5" customHeight="1" x14ac:dyDescent="0.15">
      <c r="B20" s="206"/>
      <c r="C20" s="207"/>
      <c r="D20" s="207"/>
      <c r="E20" s="207"/>
      <c r="F20" s="207"/>
      <c r="G20" s="207"/>
      <c r="H20" s="207"/>
      <c r="I20" s="207"/>
      <c r="J20" s="207"/>
      <c r="K20" s="207"/>
      <c r="L20" s="207"/>
      <c r="M20" s="207"/>
      <c r="N20" s="207"/>
      <c r="O20" s="207"/>
      <c r="P20" s="207"/>
      <c r="Q20" s="207"/>
      <c r="R20" s="207"/>
      <c r="S20" s="208"/>
    </row>
    <row r="21" spans="2:19" ht="22.5" customHeight="1" x14ac:dyDescent="0.15">
      <c r="B21" s="206"/>
      <c r="C21" s="207"/>
      <c r="D21" s="207"/>
      <c r="E21" s="207"/>
      <c r="F21" s="207"/>
      <c r="G21" s="207"/>
      <c r="H21" s="207"/>
      <c r="I21" s="207"/>
      <c r="J21" s="207"/>
      <c r="K21" s="207"/>
      <c r="L21" s="207"/>
      <c r="M21" s="207"/>
      <c r="N21" s="207"/>
      <c r="O21" s="207"/>
      <c r="P21" s="207"/>
      <c r="Q21" s="207"/>
      <c r="R21" s="207"/>
      <c r="S21" s="208"/>
    </row>
    <row r="22" spans="2:19" ht="22.5" customHeight="1" x14ac:dyDescent="0.15">
      <c r="B22" s="206"/>
      <c r="C22" s="207"/>
      <c r="D22" s="207"/>
      <c r="E22" s="207"/>
      <c r="F22" s="207"/>
      <c r="G22" s="207"/>
      <c r="H22" s="207"/>
      <c r="I22" s="207"/>
      <c r="J22" s="207"/>
      <c r="K22" s="207"/>
      <c r="L22" s="207"/>
      <c r="M22" s="207"/>
      <c r="N22" s="207"/>
      <c r="O22" s="207"/>
      <c r="P22" s="207"/>
      <c r="Q22" s="207"/>
      <c r="R22" s="207"/>
      <c r="S22" s="208"/>
    </row>
    <row r="23" spans="2:19" ht="22.5" customHeight="1" x14ac:dyDescent="0.15">
      <c r="B23" s="209"/>
      <c r="C23" s="210"/>
      <c r="D23" s="210"/>
      <c r="E23" s="210"/>
      <c r="F23" s="210"/>
      <c r="G23" s="210"/>
      <c r="H23" s="210"/>
      <c r="I23" s="210"/>
      <c r="J23" s="210"/>
      <c r="K23" s="210"/>
      <c r="L23" s="210"/>
      <c r="M23" s="210"/>
      <c r="N23" s="210"/>
      <c r="O23" s="210"/>
      <c r="P23" s="210"/>
      <c r="Q23" s="210"/>
      <c r="R23" s="210"/>
      <c r="S23" s="211"/>
    </row>
    <row r="24" spans="2:19" ht="22.5" customHeight="1" x14ac:dyDescent="0.15"/>
    <row r="25" spans="2:19" ht="22.5" customHeight="1" x14ac:dyDescent="0.15"/>
  </sheetData>
  <mergeCells count="11">
    <mergeCell ref="I8:O8"/>
    <mergeCell ref="A2:S2"/>
    <mergeCell ref="D4:J4"/>
    <mergeCell ref="D5:I5"/>
    <mergeCell ref="J5:L5"/>
    <mergeCell ref="F6:K6"/>
    <mergeCell ref="B14:S23"/>
    <mergeCell ref="I10:S10"/>
    <mergeCell ref="I11:S11"/>
    <mergeCell ref="B12:S12"/>
    <mergeCell ref="B10:H10"/>
  </mergeCells>
  <phoneticPr fontId="1"/>
  <printOptions horizontalCentered="1"/>
  <pageMargins left="0.59055118110236227" right="0.59055118110236227"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算定表</vt:lpstr>
      <vt:lpstr>記載例</vt:lpstr>
      <vt:lpstr>正当な理由</vt:lpstr>
      <vt:lpstr>別添１</vt:lpstr>
      <vt:lpstr>別添２</vt:lpstr>
      <vt:lpstr>別添３</vt:lpstr>
      <vt:lpstr>別添４</vt:lpstr>
      <vt:lpstr>記載例!Print_Area</vt:lpstr>
      <vt:lpstr>算定表!Print_Area</vt:lpstr>
      <vt:lpstr>別添２!Print_Area</vt:lpstr>
      <vt:lpstr>別添３!Print_Area</vt:lpstr>
      <vt:lpstr>別添４!Print_Area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介護福祉課</dc:creator>
  <cp:lastModifiedBy>富津市</cp:lastModifiedBy>
  <cp:lastPrinted>2018-08-01T10:02:00Z</cp:lastPrinted>
  <dcterms:created xsi:type="dcterms:W3CDTF">2018-07-31T09:43:20Z</dcterms:created>
  <dcterms:modified xsi:type="dcterms:W3CDTF">2022-03-04T01:54:24Z</dcterms:modified>
</cp:coreProperties>
</file>