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U:\健康福祉部\介護福祉課\介護福祉係\介護福祉係（平成30年度～）\F76 給付\事業所\01 様式集\04 体制等に関する届出書\R3～\"/>
    </mc:Choice>
  </mc:AlternateContent>
  <xr:revisionPtr revIDLastSave="0" documentId="13_ncr:1_{86D98E7B-FAA4-4DD6-B394-CB2C88E7A12F}" xr6:coauthVersionLast="36" xr6:coauthVersionMax="36" xr10:uidLastSave="{00000000-0000-0000-0000-000000000000}"/>
  <bookViews>
    <workbookView xWindow="0" yWindow="0" windowWidth="13905" windowHeight="7020" xr2:uid="{0D9D40DD-B024-44BA-8A37-6291F46DC2CC}"/>
  </bookViews>
  <sheets>
    <sheet name="算定要件(有資格者)" sheetId="2" r:id="rId1"/>
    <sheet name="算定要件(常勤職員)" sheetId="3" r:id="rId2"/>
    <sheet name="算定要件(勤続年数)"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 l="1"/>
  <c r="D8" i="4"/>
  <c r="E8" i="4"/>
  <c r="F8" i="4"/>
  <c r="G8" i="4"/>
  <c r="H8" i="4"/>
  <c r="I8" i="4"/>
  <c r="O8" i="4" s="1"/>
  <c r="P8" i="4" s="1"/>
  <c r="O14" i="4" s="1"/>
  <c r="J8" i="4"/>
  <c r="K8" i="4"/>
  <c r="L8" i="4"/>
  <c r="M8" i="4"/>
  <c r="C10" i="4"/>
  <c r="D10" i="4"/>
  <c r="O10" i="4" s="1"/>
  <c r="P10" i="4" s="1"/>
  <c r="E10" i="4"/>
  <c r="F10" i="4"/>
  <c r="G10" i="4"/>
  <c r="H10" i="4"/>
  <c r="I10" i="4"/>
  <c r="J10" i="4"/>
  <c r="K10" i="4"/>
  <c r="L10" i="4"/>
  <c r="M10" i="4"/>
  <c r="C8" i="3"/>
  <c r="D8" i="3"/>
  <c r="O8" i="3" s="1"/>
  <c r="P8" i="3" s="1"/>
  <c r="O14" i="3" s="1"/>
  <c r="E8" i="3"/>
  <c r="F8" i="3"/>
  <c r="G8" i="3"/>
  <c r="H8" i="3"/>
  <c r="I8" i="3"/>
  <c r="J8" i="3"/>
  <c r="K8" i="3"/>
  <c r="L8" i="3"/>
  <c r="M8" i="3"/>
  <c r="C10" i="3"/>
  <c r="D10" i="3"/>
  <c r="O10" i="3" s="1"/>
  <c r="P10" i="3" s="1"/>
  <c r="E10" i="3"/>
  <c r="F10" i="3"/>
  <c r="G10" i="3"/>
  <c r="H10" i="3"/>
  <c r="I10" i="3"/>
  <c r="J10" i="3"/>
  <c r="K10" i="3"/>
  <c r="L10" i="3"/>
  <c r="M10" i="3"/>
  <c r="C8" i="2"/>
  <c r="D8" i="2"/>
  <c r="O8" i="2" s="1"/>
  <c r="P8" i="2" s="1"/>
  <c r="O14" i="2" s="1"/>
  <c r="E8" i="2"/>
  <c r="F8" i="2"/>
  <c r="G8" i="2"/>
  <c r="H8" i="2"/>
  <c r="I8" i="2"/>
  <c r="J8" i="2"/>
  <c r="K8" i="2"/>
  <c r="L8" i="2"/>
  <c r="M8" i="2"/>
  <c r="C10" i="2"/>
  <c r="D10" i="2"/>
  <c r="O10" i="2" s="1"/>
  <c r="P10" i="2" s="1"/>
  <c r="E10" i="2"/>
  <c r="F10" i="2"/>
  <c r="G10" i="2"/>
  <c r="H10" i="2"/>
  <c r="I10" i="2"/>
  <c r="J10" i="2"/>
  <c r="K10" i="2"/>
  <c r="L10" i="2"/>
  <c r="M10" i="2"/>
  <c r="O12" i="2" l="1"/>
  <c r="Q13" i="2"/>
  <c r="O12" i="4"/>
  <c r="Q13" i="4"/>
  <c r="O12" i="3"/>
  <c r="Q13" i="3"/>
</calcChain>
</file>

<file path=xl/sharedStrings.xml><?xml version="1.0" encoding="utf-8"?>
<sst xmlns="http://schemas.openxmlformats.org/spreadsheetml/2006/main" count="105" uniqueCount="39">
  <si>
    <t>※この計算書と一緒に、根拠となった勤務形態一覧表及び資格証の写し等を事業所に保管してください。（後日、確認させていただく場合があります。）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シカク</t>
    </rPh>
    <rPh sb="28" eb="29">
      <t>ショウ</t>
    </rPh>
    <rPh sb="30" eb="31">
      <t>ウツ</t>
    </rPh>
    <rPh sb="32" eb="33">
      <t>トウ</t>
    </rPh>
    <rPh sb="34" eb="36">
      <t>ジギョウ</t>
    </rPh>
    <rPh sb="36" eb="37">
      <t>ショ</t>
    </rPh>
    <rPh sb="38" eb="40">
      <t>ホカン</t>
    </rPh>
    <rPh sb="48" eb="50">
      <t>ゴジツ</t>
    </rPh>
    <rPh sb="51" eb="53">
      <t>カクニン</t>
    </rPh>
    <rPh sb="60" eb="62">
      <t>バアイ</t>
    </rPh>
    <phoneticPr fontId="3"/>
  </si>
  <si>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3"/>
  </si>
  <si>
    <t>（注）</t>
    <rPh sb="1" eb="2">
      <t>チュウ</t>
    </rPh>
    <phoneticPr fontId="3"/>
  </si>
  <si>
    <t>％</t>
    <phoneticPr fontId="3"/>
  </si>
  <si>
    <t>【Ａ】</t>
    <phoneticPr fontId="3"/>
  </si>
  <si>
    <t>【Ｃ】</t>
    <phoneticPr fontId="3"/>
  </si>
  <si>
    <t>×100％＝</t>
    <phoneticPr fontId="3"/>
  </si>
  <si>
    <t>【Ｂ】</t>
    <phoneticPr fontId="3"/>
  </si>
  <si>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3"/>
  </si>
  <si>
    <t>(常勤換算後の人数）</t>
    <rPh sb="1" eb="3">
      <t>ジョウキン</t>
    </rPh>
    <rPh sb="3" eb="5">
      <t>カンサン</t>
    </rPh>
    <rPh sb="5" eb="6">
      <t>ゴ</t>
    </rPh>
    <rPh sb="7" eb="9">
      <t>ニンズウ</t>
    </rPh>
    <phoneticPr fontId="3"/>
  </si>
  <si>
    <t>有資格者の総勤務時間数</t>
    <rPh sb="0" eb="4">
      <t>ユウシカクシャ</t>
    </rPh>
    <rPh sb="5" eb="6">
      <t>ソウ</t>
    </rPh>
    <rPh sb="6" eb="8">
      <t>キンム</t>
    </rPh>
    <rPh sb="8" eb="10">
      <t>ジカン</t>
    </rPh>
    <rPh sb="10" eb="11">
      <t>スウ</t>
    </rPh>
    <phoneticPr fontId="3"/>
  </si>
  <si>
    <t>介護職員の総勤務時間数</t>
    <rPh sb="0" eb="2">
      <t>カイゴ</t>
    </rPh>
    <rPh sb="2" eb="4">
      <t>ショクイン</t>
    </rPh>
    <rPh sb="5" eb="6">
      <t>ソウ</t>
    </rPh>
    <rPh sb="6" eb="8">
      <t>キンム</t>
    </rPh>
    <rPh sb="8" eb="10">
      <t>ジカン</t>
    </rPh>
    <rPh sb="10" eb="11">
      <t>スウ</t>
    </rPh>
    <phoneticPr fontId="3"/>
  </si>
  <si>
    <t>3月</t>
    <rPh sb="1" eb="2">
      <t>ガツ</t>
    </rPh>
    <phoneticPr fontId="3"/>
  </si>
  <si>
    <t>2月</t>
    <rPh sb="1" eb="2">
      <t>ガツ</t>
    </rPh>
    <phoneticPr fontId="3"/>
  </si>
  <si>
    <t>1月</t>
    <rPh sb="1" eb="2">
      <t>ガツ</t>
    </rPh>
    <phoneticPr fontId="3"/>
  </si>
  <si>
    <t>12月</t>
    <rPh sb="2" eb="3">
      <t>ガツ</t>
    </rPh>
    <phoneticPr fontId="3"/>
  </si>
  <si>
    <t>11月</t>
    <rPh sb="2" eb="3">
      <t>ガツ</t>
    </rPh>
    <phoneticPr fontId="3"/>
  </si>
  <si>
    <t>10月</t>
    <rPh sb="2" eb="3">
      <t>ガツ</t>
    </rPh>
    <phoneticPr fontId="3"/>
  </si>
  <si>
    <t>9月</t>
    <rPh sb="1" eb="2">
      <t>ガツ</t>
    </rPh>
    <phoneticPr fontId="3"/>
  </si>
  <si>
    <t>8月</t>
    <rPh sb="1" eb="2">
      <t>ガツ</t>
    </rPh>
    <phoneticPr fontId="3"/>
  </si>
  <si>
    <t>7月</t>
    <rPh sb="1" eb="2">
      <t>ガツ</t>
    </rPh>
    <phoneticPr fontId="3"/>
  </si>
  <si>
    <t>6月</t>
    <rPh sb="1" eb="2">
      <t>ガツ</t>
    </rPh>
    <phoneticPr fontId="3"/>
  </si>
  <si>
    <t>5月</t>
    <rPh sb="1" eb="2">
      <t>ガツ</t>
    </rPh>
    <phoneticPr fontId="3"/>
  </si>
  <si>
    <t>4月</t>
    <rPh sb="1" eb="2">
      <t>ガツ</t>
    </rPh>
    <phoneticPr fontId="3"/>
  </si>
  <si>
    <t>１月当たりの平均</t>
    <rPh sb="1" eb="2">
      <t>ツキ</t>
    </rPh>
    <rPh sb="2" eb="3">
      <t>ア</t>
    </rPh>
    <rPh sb="6" eb="8">
      <t>ヘイキン</t>
    </rPh>
    <phoneticPr fontId="3"/>
  </si>
  <si>
    <t>合計</t>
    <rPh sb="0" eb="2">
      <t>ゴウケイ</t>
    </rPh>
    <phoneticPr fontId="3"/>
  </si>
  <si>
    <t>時間</t>
    <rPh sb="0" eb="2">
      <t>ジカン</t>
    </rPh>
    <phoneticPr fontId="3"/>
  </si>
  <si>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3"/>
  </si>
  <si>
    <t>算定要件確認表（有資格者用）</t>
    <rPh sb="0" eb="2">
      <t>サンテイ</t>
    </rPh>
    <rPh sb="2" eb="4">
      <t>ヨウケン</t>
    </rPh>
    <rPh sb="4" eb="6">
      <t>カクニン</t>
    </rPh>
    <rPh sb="6" eb="7">
      <t>ヒョウ</t>
    </rPh>
    <rPh sb="8" eb="12">
      <t>ユウシカクシャ</t>
    </rPh>
    <rPh sb="12" eb="13">
      <t>ヨウ</t>
    </rPh>
    <phoneticPr fontId="3"/>
  </si>
  <si>
    <t>※この計算書と一緒に、根拠となった勤務形態一覧表を事業所に保管してください。（後日、確認させていただく場合があります。）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5" eb="27">
      <t>ジギョウ</t>
    </rPh>
    <rPh sb="27" eb="28">
      <t>ショ</t>
    </rPh>
    <rPh sb="29" eb="31">
      <t>ホカン</t>
    </rPh>
    <rPh sb="39" eb="41">
      <t>ゴジツ</t>
    </rPh>
    <rPh sb="42" eb="44">
      <t>カクニン</t>
    </rPh>
    <rPh sb="51" eb="53">
      <t>バアイ</t>
    </rPh>
    <phoneticPr fontId="3"/>
  </si>
  <si>
    <t>常勤職員の総勤務時間数</t>
    <rPh sb="0" eb="2">
      <t>ジョウキン</t>
    </rPh>
    <rPh sb="2" eb="4">
      <t>ショクイン</t>
    </rPh>
    <rPh sb="5" eb="6">
      <t>ソウ</t>
    </rPh>
    <rPh sb="6" eb="8">
      <t>キンム</t>
    </rPh>
    <rPh sb="8" eb="10">
      <t>ジカン</t>
    </rPh>
    <rPh sb="10" eb="11">
      <t>スウ</t>
    </rPh>
    <phoneticPr fontId="3"/>
  </si>
  <si>
    <t>介護・看護職員の総勤務時間数</t>
    <rPh sb="0" eb="2">
      <t>カイゴ</t>
    </rPh>
    <rPh sb="3" eb="5">
      <t>カンゴ</t>
    </rPh>
    <rPh sb="5" eb="7">
      <t>ショクイン</t>
    </rPh>
    <rPh sb="8" eb="9">
      <t>ソウ</t>
    </rPh>
    <rPh sb="9" eb="11">
      <t>キンム</t>
    </rPh>
    <rPh sb="11" eb="13">
      <t>ジカン</t>
    </rPh>
    <rPh sb="13" eb="14">
      <t>スウ</t>
    </rPh>
    <phoneticPr fontId="3"/>
  </si>
  <si>
    <t>1月当たりの平均</t>
    <rPh sb="1" eb="2">
      <t>ツキ</t>
    </rPh>
    <rPh sb="2" eb="3">
      <t>ア</t>
    </rPh>
    <rPh sb="6" eb="8">
      <t>ヘイキン</t>
    </rPh>
    <phoneticPr fontId="3"/>
  </si>
  <si>
    <t>算定要件確認表（常勤職員用）</t>
    <rPh sb="0" eb="2">
      <t>サンテイ</t>
    </rPh>
    <rPh sb="2" eb="4">
      <t>ヨウケン</t>
    </rPh>
    <rPh sb="4" eb="6">
      <t>カクニン</t>
    </rPh>
    <rPh sb="6" eb="7">
      <t>ヒョウ</t>
    </rPh>
    <rPh sb="8" eb="10">
      <t>ジョウキン</t>
    </rPh>
    <rPh sb="10" eb="12">
      <t>ショクイン</t>
    </rPh>
    <rPh sb="12" eb="13">
      <t>ヨウ</t>
    </rPh>
    <phoneticPr fontId="3"/>
  </si>
  <si>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3"/>
  </si>
  <si>
    <t>直接提供職員の総勤務時間数</t>
    <rPh sb="0" eb="2">
      <t>チョクセツ</t>
    </rPh>
    <rPh sb="2" eb="4">
      <t>テイキョウ</t>
    </rPh>
    <rPh sb="4" eb="6">
      <t>ショクイン</t>
    </rPh>
    <rPh sb="7" eb="8">
      <t>ソウ</t>
    </rPh>
    <rPh sb="8" eb="10">
      <t>キンム</t>
    </rPh>
    <rPh sb="10" eb="12">
      <t>ジカン</t>
    </rPh>
    <rPh sb="12" eb="13">
      <t>スウ</t>
    </rPh>
    <phoneticPr fontId="3"/>
  </si>
  <si>
    <t>算定要件確認表（勤続年数用）</t>
    <rPh sb="0" eb="2">
      <t>サンテイ</t>
    </rPh>
    <rPh sb="2" eb="4">
      <t>ヨウケン</t>
    </rPh>
    <rPh sb="4" eb="6">
      <t>カクニン</t>
    </rPh>
    <rPh sb="6" eb="7">
      <t>ヒョウ</t>
    </rPh>
    <rPh sb="8" eb="10">
      <t>キンゾク</t>
    </rPh>
    <rPh sb="10" eb="12">
      <t>ネンスウ</t>
    </rPh>
    <rPh sb="12" eb="13">
      <t>ヨウ</t>
    </rPh>
    <phoneticPr fontId="3"/>
  </si>
  <si>
    <t>令和　　年</t>
    <rPh sb="0" eb="2">
      <t>レイワ</t>
    </rPh>
    <rPh sb="4" eb="5">
      <t>ネン</t>
    </rPh>
    <phoneticPr fontId="3"/>
  </si>
  <si>
    <t>勤続　年以上職員の総勤務時間数</t>
    <rPh sb="0" eb="2">
      <t>キンゾク</t>
    </rPh>
    <rPh sb="3" eb="6">
      <t>ネンイジョウ</t>
    </rPh>
    <rPh sb="6" eb="8">
      <t>ショクイン</t>
    </rPh>
    <rPh sb="9" eb="10">
      <t>ソウ</t>
    </rPh>
    <rPh sb="10" eb="12">
      <t>キンム</t>
    </rPh>
    <rPh sb="12" eb="14">
      <t>ジカン</t>
    </rPh>
    <rPh sb="14" eb="15">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</si>
</sst>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val="double"/>
      <sz val="11"/>
      <name val="ＭＳ Ｐゴシック"/>
      <family val="3"/>
      <charset val="128"/>
    </font>
    <font>
      <b/>
      <sz val="11"/>
      <name val="ＭＳ Ｐゴシック"/>
      <family val="3"/>
      <charset val="128"/>
    </font>
    <font>
      <b/>
      <sz val="11"/>
      <name val="HGP創英角ｺﾞｼｯｸUB"/>
      <family val="3"/>
      <charset val="128"/>
    </font>
    <font>
      <b/>
      <sz val="16"/>
      <name val="HGS創英角ｺﾞｼｯｸUB"/>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1" fillId="0" borderId="0" xfId="1">
      <alignment vertical="center"/>
    </xf>
    <xf numFmtId="0" fontId="1" fillId="0" borderId="0" xfId="1" applyBorder="1" applyAlignment="1">
      <alignment vertical="center"/>
    </xf>
    <xf numFmtId="0" fontId="1" fillId="0" borderId="0" xfId="1" applyFill="1" applyBorder="1" applyAlignment="1">
      <alignment vertical="center"/>
    </xf>
    <xf numFmtId="0" fontId="1" fillId="0" borderId="0" xfId="1" applyAlignment="1">
      <alignment horizontal="right"/>
    </xf>
    <xf numFmtId="0" fontId="4" fillId="0" borderId="0" xfId="1"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top"/>
    </xf>
    <xf numFmtId="0" fontId="1" fillId="0" borderId="0" xfId="1" applyBorder="1" applyAlignment="1"/>
    <xf numFmtId="0" fontId="1" fillId="0" borderId="0" xfId="1" applyBorder="1" applyAlignment="1">
      <alignment horizontal="center" vertical="center"/>
    </xf>
    <xf numFmtId="0" fontId="1" fillId="0" borderId="0" xfId="1" applyAlignment="1">
      <alignment horizontal="left" vertical="top"/>
    </xf>
    <xf numFmtId="176" fontId="1" fillId="2" borderId="6" xfId="1" applyNumberFormat="1" applyFill="1" applyBorder="1">
      <alignment vertical="center"/>
    </xf>
    <xf numFmtId="176" fontId="1" fillId="2" borderId="7" xfId="1" applyNumberFormat="1" applyFill="1" applyBorder="1">
      <alignment vertical="center"/>
    </xf>
    <xf numFmtId="0" fontId="1" fillId="0" borderId="8" xfId="1" applyBorder="1">
      <alignmen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1" fillId="0" borderId="16" xfId="1" applyBorder="1">
      <alignment vertical="center"/>
    </xf>
    <xf numFmtId="0" fontId="1" fillId="0" borderId="17" xfId="1" applyBorder="1">
      <alignment vertical="center"/>
    </xf>
    <xf numFmtId="0" fontId="1" fillId="0" borderId="18" xfId="1" applyBorder="1">
      <alignment vertical="center"/>
    </xf>
    <xf numFmtId="0" fontId="1" fillId="0" borderId="19" xfId="1" applyBorder="1">
      <alignment vertical="center"/>
    </xf>
    <xf numFmtId="0" fontId="1" fillId="0" borderId="23" xfId="1" applyBorder="1" applyAlignment="1">
      <alignment horizontal="center"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1" fillId="0" borderId="0" xfId="1" applyAlignment="1">
      <alignment horizontal="right" vertical="center" indent="1"/>
    </xf>
    <xf numFmtId="0" fontId="1" fillId="0" borderId="14" xfId="1" applyBorder="1" applyAlignment="1">
      <alignment horizontal="right" vertical="center" indent="1"/>
    </xf>
    <xf numFmtId="0" fontId="1" fillId="0" borderId="4" xfId="1" applyBorder="1" applyAlignment="1">
      <alignment horizontal="center" vertical="center"/>
    </xf>
    <xf numFmtId="0" fontId="1" fillId="0" borderId="2" xfId="1" applyBorder="1" applyAlignment="1">
      <alignment horizontal="center" vertical="center"/>
    </xf>
    <xf numFmtId="0" fontId="1" fillId="0" borderId="15" xfId="1" applyBorder="1" applyAlignment="1">
      <alignment horizontal="left" vertical="center"/>
    </xf>
    <xf numFmtId="0" fontId="1" fillId="0" borderId="31" xfId="1" applyBorder="1" applyAlignment="1">
      <alignment horizontal="center" vertical="center"/>
    </xf>
    <xf numFmtId="0" fontId="1" fillId="0" borderId="30" xfId="1" applyBorder="1" applyAlignment="1">
      <alignment horizontal="center" vertical="center"/>
    </xf>
    <xf numFmtId="0" fontId="1" fillId="0" borderId="15" xfId="1" applyBorder="1" applyAlignment="1">
      <alignment horizontal="center" vertical="center"/>
    </xf>
    <xf numFmtId="0" fontId="1" fillId="0" borderId="24" xfId="1" applyBorder="1" applyAlignment="1">
      <alignment horizontal="center" vertical="center"/>
    </xf>
    <xf numFmtId="0" fontId="1" fillId="0" borderId="29" xfId="1" applyBorder="1" applyAlignment="1">
      <alignment horizontal="center" vertical="center"/>
    </xf>
    <xf numFmtId="0" fontId="1" fillId="0" borderId="28" xfId="1" applyBorder="1" applyAlignment="1">
      <alignment horizontal="center" vertical="center"/>
    </xf>
    <xf numFmtId="0" fontId="1" fillId="0" borderId="27" xfId="1" applyBorder="1" applyAlignment="1">
      <alignment horizontal="center" vertical="center"/>
    </xf>
    <xf numFmtId="0" fontId="1" fillId="0" borderId="26" xfId="1" applyBorder="1" applyAlignment="1">
      <alignment horizontal="center" vertical="center"/>
    </xf>
    <xf numFmtId="0" fontId="1" fillId="0" borderId="11" xfId="1" applyBorder="1" applyAlignment="1">
      <alignment horizontal="center" vertical="center"/>
    </xf>
    <xf numFmtId="0" fontId="1" fillId="0" borderId="25" xfId="1" applyBorder="1" applyAlignment="1">
      <alignment horizontal="center" vertical="center" wrapText="1"/>
    </xf>
    <xf numFmtId="0" fontId="1" fillId="0" borderId="22" xfId="1" applyBorder="1" applyAlignment="1">
      <alignment horizontal="center" vertical="center" wrapText="1"/>
    </xf>
    <xf numFmtId="0" fontId="1" fillId="0" borderId="0" xfId="1" applyAlignment="1">
      <alignment vertical="center" wrapText="1"/>
    </xf>
    <xf numFmtId="0" fontId="1" fillId="0" borderId="21" xfId="1" applyBorder="1" applyAlignment="1">
      <alignment vertical="center" wrapText="1"/>
    </xf>
    <xf numFmtId="0" fontId="1" fillId="0" borderId="20" xfId="1" applyBorder="1" applyAlignment="1">
      <alignment vertical="center" wrapText="1"/>
    </xf>
    <xf numFmtId="0" fontId="1" fillId="2" borderId="7" xfId="1" applyFill="1" applyBorder="1" applyAlignment="1">
      <alignment vertical="center" wrapText="1"/>
    </xf>
    <xf numFmtId="0" fontId="1" fillId="0" borderId="9" xfId="1" applyBorder="1" applyAlignment="1">
      <alignment vertical="center" wrapText="1"/>
    </xf>
    <xf numFmtId="0" fontId="1" fillId="0" borderId="15" xfId="1" applyBorder="1" applyAlignment="1">
      <alignment vertical="center" wrapText="1"/>
    </xf>
    <xf numFmtId="0" fontId="1" fillId="0" borderId="14"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right" vertical="top"/>
    </xf>
    <xf numFmtId="176" fontId="1" fillId="2" borderId="5" xfId="1" applyNumberFormat="1" applyFill="1" applyBorder="1" applyAlignment="1">
      <alignment horizontal="center" vertical="center"/>
    </xf>
    <xf numFmtId="0" fontId="1" fillId="2" borderId="3" xfId="1" applyFill="1" applyBorder="1" applyAlignment="1">
      <alignment horizontal="center" vertical="center"/>
    </xf>
    <xf numFmtId="0" fontId="1" fillId="0" borderId="0" xfId="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center" vertical="center"/>
    </xf>
    <xf numFmtId="176" fontId="1" fillId="2" borderId="3" xfId="1" applyNumberFormat="1" applyFill="1" applyBorder="1" applyAlignment="1">
      <alignment horizontal="center" vertical="center"/>
    </xf>
    <xf numFmtId="0" fontId="1" fillId="2" borderId="1" xfId="1" applyFill="1" applyBorder="1" applyAlignment="1">
      <alignment horizontal="center" vertical="center"/>
    </xf>
  </cellXfs>
  <cellStyles count="2">
    <cellStyle name="標準" xfId="0" builtinId="0"/>
    <cellStyle name="標準 3" xfId="1" xr:uid="{FD8E64FF-37CB-49BF-AC0C-6125E0778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F2B60-D0B3-4148-9B01-6A69245938D7}">
  <sheetPr>
    <pageSetUpPr fitToPage="1"/>
  </sheetPr>
  <dimension ref="A1:R20"/>
  <sheetViews>
    <sheetView tabSelected="1" workbookViewId="0">
      <selection activeCell="R7" sqref="R7"/>
    </sheetView>
  </sheetViews>
  <sheetFormatPr defaultRowHeight="13.5" x14ac:dyDescent="0.4"/>
  <cols>
    <col min="1" max="1" width="4.625" style="1" customWidth="1"/>
    <col min="2" max="2" width="10.625" style="1" customWidth="1"/>
    <col min="3" max="14" width="7.25" style="1" customWidth="1"/>
    <col min="15" max="16384" width="9" style="1"/>
  </cols>
  <sheetData>
    <row r="1" spans="1:18" ht="30" customHeight="1" thickBot="1" x14ac:dyDescent="0.45">
      <c r="B1" s="26" t="s">
        <v>28</v>
      </c>
      <c r="C1" s="25"/>
      <c r="D1" s="25"/>
      <c r="E1" s="25"/>
      <c r="F1" s="25"/>
    </row>
    <row r="2" spans="1:18" ht="20.100000000000001" customHeight="1" x14ac:dyDescent="0.4">
      <c r="H2" s="27" t="s">
        <v>27</v>
      </c>
      <c r="I2" s="27"/>
      <c r="J2" s="27"/>
      <c r="K2" s="27"/>
      <c r="L2" s="27"/>
      <c r="M2" s="27"/>
      <c r="N2" s="27"/>
      <c r="O2" s="28"/>
      <c r="P2" s="29"/>
      <c r="Q2" s="31" t="s">
        <v>26</v>
      </c>
    </row>
    <row r="3" spans="1:18" ht="20.100000000000001" customHeight="1" thickBot="1" x14ac:dyDescent="0.45">
      <c r="P3" s="30"/>
      <c r="Q3" s="31"/>
    </row>
    <row r="4" spans="1:18" ht="20.100000000000001" customHeight="1" thickBot="1" x14ac:dyDescent="0.45">
      <c r="A4" s="24"/>
    </row>
    <row r="5" spans="1:18" ht="17.100000000000001" customHeight="1" x14ac:dyDescent="0.4">
      <c r="A5" s="32"/>
      <c r="B5" s="33"/>
      <c r="C5" s="36" t="s">
        <v>37</v>
      </c>
      <c r="D5" s="37"/>
      <c r="E5" s="37"/>
      <c r="F5" s="37"/>
      <c r="G5" s="37"/>
      <c r="H5" s="37"/>
      <c r="I5" s="37"/>
      <c r="J5" s="37"/>
      <c r="K5" s="38"/>
      <c r="L5" s="36" t="s">
        <v>37</v>
      </c>
      <c r="M5" s="37"/>
      <c r="N5" s="38"/>
      <c r="O5" s="39" t="s">
        <v>25</v>
      </c>
      <c r="P5" s="41" t="s">
        <v>24</v>
      </c>
    </row>
    <row r="6" spans="1:18" s="6" customFormat="1" ht="27" customHeight="1" x14ac:dyDescent="0.4">
      <c r="A6" s="34"/>
      <c r="B6" s="35"/>
      <c r="C6" s="23" t="s">
        <v>23</v>
      </c>
      <c r="D6" s="23" t="s">
        <v>22</v>
      </c>
      <c r="E6" s="23" t="s">
        <v>21</v>
      </c>
      <c r="F6" s="23" t="s">
        <v>20</v>
      </c>
      <c r="G6" s="23" t="s">
        <v>19</v>
      </c>
      <c r="H6" s="23" t="s">
        <v>18</v>
      </c>
      <c r="I6" s="23" t="s">
        <v>17</v>
      </c>
      <c r="J6" s="23" t="s">
        <v>16</v>
      </c>
      <c r="K6" s="23" t="s">
        <v>15</v>
      </c>
      <c r="L6" s="23" t="s">
        <v>14</v>
      </c>
      <c r="M6" s="23" t="s">
        <v>13</v>
      </c>
      <c r="N6" s="23" t="s">
        <v>12</v>
      </c>
      <c r="O6" s="40"/>
      <c r="P6" s="42"/>
    </row>
    <row r="7" spans="1:18" ht="41.1" customHeight="1" thickBot="1" x14ac:dyDescent="0.45">
      <c r="A7" s="44" t="s">
        <v>11</v>
      </c>
      <c r="B7" s="45"/>
      <c r="C7" s="21"/>
      <c r="D7" s="21"/>
      <c r="E7" s="21"/>
      <c r="F7" s="21"/>
      <c r="G7" s="21"/>
      <c r="H7" s="21"/>
      <c r="I7" s="21"/>
      <c r="J7" s="21"/>
      <c r="K7" s="21"/>
      <c r="L7" s="21"/>
      <c r="M7" s="21"/>
      <c r="N7" s="22"/>
      <c r="O7" s="21"/>
      <c r="P7" s="20"/>
    </row>
    <row r="8" spans="1:18" ht="41.1" customHeight="1" thickBot="1" x14ac:dyDescent="0.45">
      <c r="A8" s="46" t="s">
        <v>9</v>
      </c>
      <c r="B8" s="47"/>
      <c r="C8" s="12" t="str">
        <f t="shared" ref="C8:M8" si="0">IF(C7="","",C7/$P$2)</f>
        <v/>
      </c>
      <c r="D8" s="12" t="str">
        <f t="shared" si="0"/>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19"/>
      <c r="O8" s="13">
        <f>SUM(C8:M8)</f>
        <v>0</v>
      </c>
      <c r="P8" s="12">
        <f>O8/11</f>
        <v>0</v>
      </c>
      <c r="Q8" s="11" t="s">
        <v>4</v>
      </c>
    </row>
    <row r="9" spans="1:18" ht="41.1" customHeight="1" thickBot="1" x14ac:dyDescent="0.45">
      <c r="A9" s="48" t="s">
        <v>10</v>
      </c>
      <c r="B9" s="49"/>
      <c r="C9" s="18"/>
      <c r="D9" s="16"/>
      <c r="E9" s="16"/>
      <c r="F9" s="16"/>
      <c r="G9" s="16"/>
      <c r="H9" s="16"/>
      <c r="I9" s="16"/>
      <c r="J9" s="16"/>
      <c r="K9" s="16"/>
      <c r="L9" s="16"/>
      <c r="M9" s="16"/>
      <c r="N9" s="17"/>
      <c r="O9" s="16"/>
      <c r="P9" s="15"/>
    </row>
    <row r="10" spans="1:18" ht="41.1" customHeight="1" thickBot="1" x14ac:dyDescent="0.45">
      <c r="A10" s="46" t="s">
        <v>9</v>
      </c>
      <c r="B10" s="47"/>
      <c r="C10" s="12" t="str">
        <f t="shared" ref="C10:M10" si="1">IF(C9="","",C9/$P$2)</f>
        <v/>
      </c>
      <c r="D10" s="12" t="str">
        <f t="shared" si="1"/>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4"/>
      <c r="O10" s="13">
        <f>SUM(C10:M10)</f>
        <v>0</v>
      </c>
      <c r="P10" s="12">
        <f>O10/11</f>
        <v>0</v>
      </c>
      <c r="Q10" s="11" t="s">
        <v>7</v>
      </c>
    </row>
    <row r="11" spans="1:18" ht="27" customHeight="1" x14ac:dyDescent="0.4">
      <c r="A11" s="10"/>
      <c r="B11" s="10"/>
      <c r="C11" s="10"/>
      <c r="D11" s="10"/>
      <c r="E11" s="10"/>
    </row>
    <row r="12" spans="1:18" ht="20.45" customHeight="1" thickBot="1" x14ac:dyDescent="0.2">
      <c r="A12" s="9" t="s">
        <v>2</v>
      </c>
      <c r="B12" s="50" t="s">
        <v>8</v>
      </c>
      <c r="C12" s="43"/>
      <c r="D12" s="43"/>
      <c r="E12" s="43"/>
      <c r="F12" s="43"/>
      <c r="G12" s="43"/>
      <c r="H12" s="43"/>
      <c r="I12" s="43"/>
      <c r="J12" s="43"/>
      <c r="K12" s="43"/>
      <c r="L12" s="43"/>
      <c r="M12" s="2"/>
      <c r="N12" s="51" t="s">
        <v>7</v>
      </c>
      <c r="O12" s="52">
        <f>P10</f>
        <v>0</v>
      </c>
    </row>
    <row r="13" spans="1:18" ht="20.45" customHeight="1" x14ac:dyDescent="0.4">
      <c r="A13" s="2"/>
      <c r="B13" s="43"/>
      <c r="C13" s="43"/>
      <c r="D13" s="43"/>
      <c r="E13" s="43"/>
      <c r="F13" s="43"/>
      <c r="G13" s="43"/>
      <c r="H13" s="43"/>
      <c r="I13" s="43"/>
      <c r="J13" s="43"/>
      <c r="K13" s="43"/>
      <c r="L13" s="43"/>
      <c r="M13" s="2"/>
      <c r="N13" s="51"/>
      <c r="O13" s="53"/>
      <c r="P13" s="54" t="s">
        <v>6</v>
      </c>
      <c r="Q13" s="55" t="e">
        <f>ROUND((P10/P8)*100,1)</f>
        <v>#DIV/0!</v>
      </c>
      <c r="R13" s="8" t="s">
        <v>5</v>
      </c>
    </row>
    <row r="14" spans="1:18" ht="20.45" customHeight="1" thickBot="1" x14ac:dyDescent="0.45">
      <c r="A14" s="3"/>
      <c r="B14" s="2"/>
      <c r="C14" s="2"/>
      <c r="D14" s="2"/>
      <c r="E14" s="2"/>
      <c r="F14" s="7"/>
      <c r="G14" s="7"/>
      <c r="H14" s="7"/>
      <c r="I14" s="7"/>
      <c r="J14" s="7"/>
      <c r="K14" s="7"/>
      <c r="M14" s="2"/>
      <c r="N14" s="51" t="s">
        <v>4</v>
      </c>
      <c r="O14" s="57">
        <f>P8</f>
        <v>0</v>
      </c>
      <c r="P14" s="54"/>
      <c r="Q14" s="56"/>
      <c r="R14" s="1" t="s">
        <v>3</v>
      </c>
    </row>
    <row r="15" spans="1:18" ht="20.45" customHeight="1" x14ac:dyDescent="0.4">
      <c r="A15" s="3"/>
      <c r="B15" s="2"/>
      <c r="C15" s="2"/>
      <c r="D15" s="2"/>
      <c r="E15" s="2"/>
      <c r="M15" s="2"/>
      <c r="N15" s="51"/>
      <c r="O15" s="58"/>
      <c r="Q15" s="6"/>
    </row>
    <row r="16" spans="1:18" ht="20.100000000000001" customHeight="1" x14ac:dyDescent="0.4">
      <c r="A16" s="3"/>
      <c r="B16" s="2"/>
      <c r="C16" s="2"/>
      <c r="D16" s="2"/>
      <c r="E16" s="2"/>
      <c r="P16" s="5"/>
      <c r="Q16" s="5"/>
      <c r="R16" s="5"/>
    </row>
    <row r="17" spans="1:18" ht="20.100000000000001" customHeight="1" x14ac:dyDescent="0.15">
      <c r="A17" s="3"/>
      <c r="B17" s="2"/>
      <c r="C17" s="2"/>
      <c r="D17" s="2"/>
      <c r="E17" s="2"/>
      <c r="M17" s="4" t="s">
        <v>2</v>
      </c>
      <c r="N17" s="43" t="s">
        <v>1</v>
      </c>
      <c r="O17" s="43"/>
      <c r="P17" s="43"/>
      <c r="Q17" s="43"/>
      <c r="R17" s="43"/>
    </row>
    <row r="18" spans="1:18" ht="20.100000000000001" customHeight="1" x14ac:dyDescent="0.4">
      <c r="A18" s="3"/>
      <c r="B18" s="2"/>
      <c r="C18" s="2"/>
      <c r="D18" s="2"/>
      <c r="E18" s="2"/>
      <c r="N18" s="43"/>
      <c r="O18" s="43"/>
      <c r="P18" s="43"/>
      <c r="Q18" s="43"/>
      <c r="R18" s="43"/>
    </row>
    <row r="19" spans="1:18" ht="20.100000000000001" customHeight="1" x14ac:dyDescent="0.4">
      <c r="A19" s="2"/>
      <c r="B19" s="2"/>
      <c r="C19" s="2"/>
      <c r="D19" s="2"/>
      <c r="E19" s="2"/>
    </row>
    <row r="20" spans="1:18" ht="20.100000000000001" customHeight="1" x14ac:dyDescent="0.4">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2"/>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E9EE-F776-48EE-9E36-3F95A60C2BA3}">
  <sheetPr>
    <pageSetUpPr fitToPage="1"/>
  </sheetPr>
  <dimension ref="A1:R20"/>
  <sheetViews>
    <sheetView workbookViewId="0">
      <selection activeCell="R7" sqref="R7"/>
    </sheetView>
  </sheetViews>
  <sheetFormatPr defaultRowHeight="13.5" x14ac:dyDescent="0.4"/>
  <cols>
    <col min="1" max="1" width="4.625" style="1" customWidth="1"/>
    <col min="2" max="2" width="10.625" style="1" customWidth="1"/>
    <col min="3" max="14" width="7.25" style="1" customWidth="1"/>
    <col min="15" max="16384" width="9" style="1"/>
  </cols>
  <sheetData>
    <row r="1" spans="1:18" ht="30" customHeight="1" thickBot="1" x14ac:dyDescent="0.45">
      <c r="B1" s="26" t="s">
        <v>33</v>
      </c>
      <c r="C1" s="25"/>
      <c r="D1" s="25"/>
      <c r="E1" s="25"/>
      <c r="F1" s="25"/>
    </row>
    <row r="2" spans="1:18" ht="20.100000000000001" customHeight="1" x14ac:dyDescent="0.4">
      <c r="H2" s="27" t="s">
        <v>27</v>
      </c>
      <c r="I2" s="27"/>
      <c r="J2" s="27"/>
      <c r="K2" s="27"/>
      <c r="L2" s="27"/>
      <c r="M2" s="27"/>
      <c r="N2" s="27"/>
      <c r="O2" s="28"/>
      <c r="P2" s="29"/>
      <c r="Q2" s="31" t="s">
        <v>26</v>
      </c>
    </row>
    <row r="3" spans="1:18" ht="20.100000000000001" customHeight="1" thickBot="1" x14ac:dyDescent="0.45">
      <c r="P3" s="30"/>
      <c r="Q3" s="31"/>
    </row>
    <row r="4" spans="1:18" ht="20.100000000000001" customHeight="1" thickBot="1" x14ac:dyDescent="0.45">
      <c r="A4" s="24"/>
    </row>
    <row r="5" spans="1:18" ht="17.100000000000001" customHeight="1" x14ac:dyDescent="0.4">
      <c r="A5" s="32"/>
      <c r="B5" s="33"/>
      <c r="C5" s="36" t="s">
        <v>37</v>
      </c>
      <c r="D5" s="37"/>
      <c r="E5" s="37"/>
      <c r="F5" s="37"/>
      <c r="G5" s="37"/>
      <c r="H5" s="37"/>
      <c r="I5" s="37"/>
      <c r="J5" s="37"/>
      <c r="K5" s="38"/>
      <c r="L5" s="36" t="s">
        <v>37</v>
      </c>
      <c r="M5" s="37"/>
      <c r="N5" s="38"/>
      <c r="O5" s="39" t="s">
        <v>25</v>
      </c>
      <c r="P5" s="41" t="s">
        <v>32</v>
      </c>
    </row>
    <row r="6" spans="1:18" s="6" customFormat="1" ht="27" customHeight="1" x14ac:dyDescent="0.4">
      <c r="A6" s="34"/>
      <c r="B6" s="35"/>
      <c r="C6" s="23" t="s">
        <v>23</v>
      </c>
      <c r="D6" s="23" t="s">
        <v>22</v>
      </c>
      <c r="E6" s="23" t="s">
        <v>21</v>
      </c>
      <c r="F6" s="23" t="s">
        <v>20</v>
      </c>
      <c r="G6" s="23" t="s">
        <v>19</v>
      </c>
      <c r="H6" s="23" t="s">
        <v>18</v>
      </c>
      <c r="I6" s="23" t="s">
        <v>17</v>
      </c>
      <c r="J6" s="23" t="s">
        <v>16</v>
      </c>
      <c r="K6" s="23" t="s">
        <v>15</v>
      </c>
      <c r="L6" s="23" t="s">
        <v>14</v>
      </c>
      <c r="M6" s="23" t="s">
        <v>13</v>
      </c>
      <c r="N6" s="23" t="s">
        <v>12</v>
      </c>
      <c r="O6" s="40"/>
      <c r="P6" s="42"/>
    </row>
    <row r="7" spans="1:18" ht="41.1" customHeight="1" thickBot="1" x14ac:dyDescent="0.45">
      <c r="A7" s="44" t="s">
        <v>31</v>
      </c>
      <c r="B7" s="45"/>
      <c r="C7" s="21"/>
      <c r="D7" s="21"/>
      <c r="E7" s="21"/>
      <c r="F7" s="21"/>
      <c r="G7" s="21"/>
      <c r="H7" s="21"/>
      <c r="I7" s="21"/>
      <c r="J7" s="21"/>
      <c r="K7" s="21"/>
      <c r="L7" s="21"/>
      <c r="M7" s="21"/>
      <c r="N7" s="22"/>
      <c r="O7" s="21"/>
      <c r="P7" s="20"/>
    </row>
    <row r="8" spans="1:18" ht="41.1" customHeight="1" thickBot="1" x14ac:dyDescent="0.45">
      <c r="A8" s="46" t="s">
        <v>9</v>
      </c>
      <c r="B8" s="47"/>
      <c r="C8" s="12" t="str">
        <f t="shared" ref="C8:M8" si="0">IF(C7="","",C7/$P$2)</f>
        <v/>
      </c>
      <c r="D8" s="12" t="str">
        <f t="shared" si="0"/>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19"/>
      <c r="O8" s="13">
        <f>SUM(C8:M8)</f>
        <v>0</v>
      </c>
      <c r="P8" s="12">
        <f>O8/11</f>
        <v>0</v>
      </c>
      <c r="Q8" s="11" t="s">
        <v>4</v>
      </c>
    </row>
    <row r="9" spans="1:18" ht="41.1" customHeight="1" thickBot="1" x14ac:dyDescent="0.45">
      <c r="A9" s="48" t="s">
        <v>30</v>
      </c>
      <c r="B9" s="49"/>
      <c r="C9" s="18"/>
      <c r="D9" s="16"/>
      <c r="E9" s="16"/>
      <c r="F9" s="16"/>
      <c r="G9" s="16"/>
      <c r="H9" s="16"/>
      <c r="I9" s="16"/>
      <c r="J9" s="16"/>
      <c r="K9" s="16"/>
      <c r="L9" s="16"/>
      <c r="M9" s="16"/>
      <c r="N9" s="17"/>
      <c r="O9" s="16"/>
      <c r="P9" s="15"/>
    </row>
    <row r="10" spans="1:18" ht="41.1" customHeight="1" thickBot="1" x14ac:dyDescent="0.45">
      <c r="A10" s="46" t="s">
        <v>9</v>
      </c>
      <c r="B10" s="47"/>
      <c r="C10" s="12" t="str">
        <f t="shared" ref="C10:M10" si="1">IF(C9="","",C9/$P$2)</f>
        <v/>
      </c>
      <c r="D10" s="12" t="str">
        <f t="shared" si="1"/>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4"/>
      <c r="O10" s="13">
        <f>SUM(C10:M10)</f>
        <v>0</v>
      </c>
      <c r="P10" s="12">
        <f>O10/11</f>
        <v>0</v>
      </c>
      <c r="Q10" s="11" t="s">
        <v>7</v>
      </c>
    </row>
    <row r="11" spans="1:18" ht="27" customHeight="1" x14ac:dyDescent="0.4">
      <c r="A11" s="10"/>
      <c r="B11" s="10"/>
      <c r="C11" s="10"/>
      <c r="D11" s="10"/>
      <c r="E11" s="10"/>
    </row>
    <row r="12" spans="1:18" ht="21" customHeight="1" thickBot="1" x14ac:dyDescent="0.2">
      <c r="A12" s="9" t="s">
        <v>2</v>
      </c>
      <c r="B12" s="50" t="s">
        <v>8</v>
      </c>
      <c r="C12" s="43"/>
      <c r="D12" s="43"/>
      <c r="E12" s="43"/>
      <c r="F12" s="43"/>
      <c r="G12" s="43"/>
      <c r="H12" s="43"/>
      <c r="I12" s="43"/>
      <c r="J12" s="43"/>
      <c r="K12" s="43"/>
      <c r="L12" s="43"/>
      <c r="M12" s="2"/>
      <c r="N12" s="51" t="s">
        <v>7</v>
      </c>
      <c r="O12" s="52">
        <f>P10</f>
        <v>0</v>
      </c>
    </row>
    <row r="13" spans="1:18" ht="21" customHeight="1" x14ac:dyDescent="0.4">
      <c r="A13" s="2"/>
      <c r="B13" s="43"/>
      <c r="C13" s="43"/>
      <c r="D13" s="43"/>
      <c r="E13" s="43"/>
      <c r="F13" s="43"/>
      <c r="G13" s="43"/>
      <c r="H13" s="43"/>
      <c r="I13" s="43"/>
      <c r="J13" s="43"/>
      <c r="K13" s="43"/>
      <c r="L13" s="43"/>
      <c r="M13" s="2"/>
      <c r="N13" s="51"/>
      <c r="O13" s="53"/>
      <c r="P13" s="54" t="s">
        <v>6</v>
      </c>
      <c r="Q13" s="55" t="e">
        <f>ROUND((P10/P8)*100,1)</f>
        <v>#DIV/0!</v>
      </c>
      <c r="R13" s="8" t="s">
        <v>5</v>
      </c>
    </row>
    <row r="14" spans="1:18" ht="21" customHeight="1" thickBot="1" x14ac:dyDescent="0.45">
      <c r="A14" s="3"/>
      <c r="B14" s="2"/>
      <c r="C14" s="2"/>
      <c r="D14" s="2"/>
      <c r="E14" s="2"/>
      <c r="F14" s="7"/>
      <c r="G14" s="7"/>
      <c r="H14" s="7"/>
      <c r="I14" s="7"/>
      <c r="J14" s="7"/>
      <c r="K14" s="7"/>
      <c r="M14" s="2"/>
      <c r="N14" s="51" t="s">
        <v>4</v>
      </c>
      <c r="O14" s="57">
        <f>P8</f>
        <v>0</v>
      </c>
      <c r="P14" s="54"/>
      <c r="Q14" s="56"/>
      <c r="R14" s="1" t="s">
        <v>3</v>
      </c>
    </row>
    <row r="15" spans="1:18" ht="21" customHeight="1" x14ac:dyDescent="0.4">
      <c r="A15" s="3"/>
      <c r="B15" s="2"/>
      <c r="C15" s="2"/>
      <c r="D15" s="2"/>
      <c r="E15" s="2"/>
      <c r="M15" s="2"/>
      <c r="N15" s="51"/>
      <c r="O15" s="58"/>
      <c r="Q15" s="6"/>
    </row>
    <row r="16" spans="1:18" ht="20.100000000000001" customHeight="1" x14ac:dyDescent="0.4">
      <c r="A16" s="3"/>
      <c r="B16" s="2"/>
      <c r="C16" s="2"/>
      <c r="D16" s="2"/>
      <c r="E16" s="2"/>
      <c r="P16" s="5"/>
      <c r="Q16" s="5"/>
      <c r="R16" s="5"/>
    </row>
    <row r="17" spans="1:18" ht="20.100000000000001" customHeight="1" x14ac:dyDescent="0.15">
      <c r="A17" s="3"/>
      <c r="B17" s="2"/>
      <c r="C17" s="2"/>
      <c r="D17" s="2"/>
      <c r="E17" s="2"/>
      <c r="M17" s="4" t="s">
        <v>2</v>
      </c>
      <c r="N17" s="43" t="s">
        <v>1</v>
      </c>
      <c r="O17" s="43"/>
      <c r="P17" s="43"/>
      <c r="Q17" s="43"/>
      <c r="R17" s="43"/>
    </row>
    <row r="18" spans="1:18" ht="20.100000000000001" customHeight="1" x14ac:dyDescent="0.4">
      <c r="A18" s="3"/>
      <c r="B18" s="2"/>
      <c r="C18" s="2"/>
      <c r="D18" s="2"/>
      <c r="E18" s="2"/>
      <c r="N18" s="43"/>
      <c r="O18" s="43"/>
      <c r="P18" s="43"/>
      <c r="Q18" s="43"/>
      <c r="R18" s="43"/>
    </row>
    <row r="19" spans="1:18" ht="20.100000000000001" customHeight="1" x14ac:dyDescent="0.4">
      <c r="A19" s="2"/>
      <c r="B19" s="2"/>
      <c r="C19" s="2"/>
      <c r="D19" s="2"/>
      <c r="E19" s="2"/>
    </row>
    <row r="20" spans="1:18" ht="20.45" customHeight="1" x14ac:dyDescent="0.4">
      <c r="A20" s="1" t="s">
        <v>29</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2"/>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3A6-CFB0-4A4B-BE5D-9194A7E1F45D}">
  <sheetPr>
    <pageSetUpPr fitToPage="1"/>
  </sheetPr>
  <dimension ref="A1:R20"/>
  <sheetViews>
    <sheetView workbookViewId="0">
      <selection activeCell="S10" sqref="S10"/>
    </sheetView>
  </sheetViews>
  <sheetFormatPr defaultRowHeight="13.5" x14ac:dyDescent="0.4"/>
  <cols>
    <col min="1" max="1" width="4.625" style="1" customWidth="1"/>
    <col min="2" max="2" width="10.625" style="1" customWidth="1"/>
    <col min="3" max="14" width="7.25" style="1" customWidth="1"/>
    <col min="15" max="16384" width="9" style="1"/>
  </cols>
  <sheetData>
    <row r="1" spans="1:18" ht="30" customHeight="1" thickBot="1" x14ac:dyDescent="0.45">
      <c r="B1" s="26" t="s">
        <v>36</v>
      </c>
      <c r="C1" s="25"/>
      <c r="D1" s="25"/>
      <c r="E1" s="25"/>
      <c r="F1" s="25"/>
    </row>
    <row r="2" spans="1:18" ht="20.100000000000001" customHeight="1" x14ac:dyDescent="0.4">
      <c r="H2" s="27" t="s">
        <v>27</v>
      </c>
      <c r="I2" s="27"/>
      <c r="J2" s="27"/>
      <c r="K2" s="27"/>
      <c r="L2" s="27"/>
      <c r="M2" s="27"/>
      <c r="N2" s="27"/>
      <c r="O2" s="28"/>
      <c r="P2" s="29"/>
      <c r="Q2" s="31" t="s">
        <v>26</v>
      </c>
    </row>
    <row r="3" spans="1:18" ht="20.100000000000001" customHeight="1" thickBot="1" x14ac:dyDescent="0.45">
      <c r="P3" s="30"/>
      <c r="Q3" s="31"/>
    </row>
    <row r="4" spans="1:18" ht="20.100000000000001" customHeight="1" thickBot="1" x14ac:dyDescent="0.45">
      <c r="A4" s="24"/>
    </row>
    <row r="5" spans="1:18" ht="17.100000000000001" customHeight="1" x14ac:dyDescent="0.4">
      <c r="A5" s="32"/>
      <c r="B5" s="33"/>
      <c r="C5" s="36" t="s">
        <v>37</v>
      </c>
      <c r="D5" s="37"/>
      <c r="E5" s="37"/>
      <c r="F5" s="37"/>
      <c r="G5" s="37"/>
      <c r="H5" s="37"/>
      <c r="I5" s="37"/>
      <c r="J5" s="37"/>
      <c r="K5" s="38"/>
      <c r="L5" s="36" t="s">
        <v>37</v>
      </c>
      <c r="M5" s="37"/>
      <c r="N5" s="38"/>
      <c r="O5" s="39" t="s">
        <v>25</v>
      </c>
      <c r="P5" s="41" t="s">
        <v>32</v>
      </c>
    </row>
    <row r="6" spans="1:18" s="6" customFormat="1" ht="27" customHeight="1" x14ac:dyDescent="0.4">
      <c r="A6" s="34"/>
      <c r="B6" s="35"/>
      <c r="C6" s="23" t="s">
        <v>23</v>
      </c>
      <c r="D6" s="23" t="s">
        <v>22</v>
      </c>
      <c r="E6" s="23" t="s">
        <v>21</v>
      </c>
      <c r="F6" s="23" t="s">
        <v>20</v>
      </c>
      <c r="G6" s="23" t="s">
        <v>19</v>
      </c>
      <c r="H6" s="23" t="s">
        <v>18</v>
      </c>
      <c r="I6" s="23" t="s">
        <v>17</v>
      </c>
      <c r="J6" s="23" t="s">
        <v>16</v>
      </c>
      <c r="K6" s="23" t="s">
        <v>15</v>
      </c>
      <c r="L6" s="23" t="s">
        <v>14</v>
      </c>
      <c r="M6" s="23" t="s">
        <v>13</v>
      </c>
      <c r="N6" s="23" t="s">
        <v>12</v>
      </c>
      <c r="O6" s="40"/>
      <c r="P6" s="42"/>
    </row>
    <row r="7" spans="1:18" ht="41.1" customHeight="1" thickBot="1" x14ac:dyDescent="0.45">
      <c r="A7" s="44" t="s">
        <v>35</v>
      </c>
      <c r="B7" s="45"/>
      <c r="C7" s="21"/>
      <c r="D7" s="21"/>
      <c r="E7" s="21"/>
      <c r="F7" s="21"/>
      <c r="G7" s="21"/>
      <c r="H7" s="21"/>
      <c r="I7" s="21"/>
      <c r="J7" s="21"/>
      <c r="K7" s="21"/>
      <c r="L7" s="21"/>
      <c r="M7" s="21"/>
      <c r="N7" s="22"/>
      <c r="O7" s="21"/>
      <c r="P7" s="20"/>
    </row>
    <row r="8" spans="1:18" ht="41.1" customHeight="1" thickBot="1" x14ac:dyDescent="0.45">
      <c r="A8" s="46" t="s">
        <v>9</v>
      </c>
      <c r="B8" s="47"/>
      <c r="C8" s="12" t="str">
        <f t="shared" ref="C8:M8" si="0">IF(C7="","",C7/$P$2)</f>
        <v/>
      </c>
      <c r="D8" s="12" t="str">
        <f t="shared" si="0"/>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19"/>
      <c r="O8" s="13">
        <f>SUM(C8:M8)</f>
        <v>0</v>
      </c>
      <c r="P8" s="12">
        <f>O8/11</f>
        <v>0</v>
      </c>
      <c r="Q8" s="11" t="s">
        <v>4</v>
      </c>
    </row>
    <row r="9" spans="1:18" ht="41.1" customHeight="1" thickBot="1" x14ac:dyDescent="0.45">
      <c r="A9" s="48" t="s">
        <v>38</v>
      </c>
      <c r="B9" s="49"/>
      <c r="C9" s="18"/>
      <c r="D9" s="16"/>
      <c r="E9" s="16"/>
      <c r="F9" s="16"/>
      <c r="G9" s="16"/>
      <c r="H9" s="16"/>
      <c r="I9" s="16"/>
      <c r="J9" s="16"/>
      <c r="K9" s="16"/>
      <c r="L9" s="16"/>
      <c r="M9" s="16"/>
      <c r="N9" s="17"/>
      <c r="O9" s="16"/>
      <c r="P9" s="15"/>
    </row>
    <row r="10" spans="1:18" ht="41.1" customHeight="1" thickBot="1" x14ac:dyDescent="0.45">
      <c r="A10" s="46" t="s">
        <v>9</v>
      </c>
      <c r="B10" s="47"/>
      <c r="C10" s="12" t="str">
        <f t="shared" ref="C10:M10" si="1">IF(C9="","",C9/$P$2)</f>
        <v/>
      </c>
      <c r="D10" s="12" t="str">
        <f t="shared" si="1"/>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4"/>
      <c r="O10" s="13">
        <f>SUM(C10:M10)</f>
        <v>0</v>
      </c>
      <c r="P10" s="12">
        <f>O10/11</f>
        <v>0</v>
      </c>
      <c r="Q10" s="11" t="s">
        <v>7</v>
      </c>
    </row>
    <row r="11" spans="1:18" ht="27" customHeight="1" x14ac:dyDescent="0.4">
      <c r="A11" s="10"/>
      <c r="B11" s="10"/>
      <c r="C11" s="10"/>
      <c r="D11" s="10"/>
      <c r="E11" s="10"/>
    </row>
    <row r="12" spans="1:18" ht="21" customHeight="1" thickBot="1" x14ac:dyDescent="0.2">
      <c r="A12" s="9" t="s">
        <v>2</v>
      </c>
      <c r="B12" s="50" t="s">
        <v>8</v>
      </c>
      <c r="C12" s="43"/>
      <c r="D12" s="43"/>
      <c r="E12" s="43"/>
      <c r="F12" s="43"/>
      <c r="G12" s="43"/>
      <c r="H12" s="43"/>
      <c r="I12" s="43"/>
      <c r="J12" s="43"/>
      <c r="K12" s="43"/>
      <c r="L12" s="43"/>
      <c r="M12" s="2"/>
      <c r="N12" s="51" t="s">
        <v>7</v>
      </c>
      <c r="O12" s="52">
        <f>P10</f>
        <v>0</v>
      </c>
    </row>
    <row r="13" spans="1:18" ht="21" customHeight="1" x14ac:dyDescent="0.4">
      <c r="A13" s="2"/>
      <c r="B13" s="43"/>
      <c r="C13" s="43"/>
      <c r="D13" s="43"/>
      <c r="E13" s="43"/>
      <c r="F13" s="43"/>
      <c r="G13" s="43"/>
      <c r="H13" s="43"/>
      <c r="I13" s="43"/>
      <c r="J13" s="43"/>
      <c r="K13" s="43"/>
      <c r="L13" s="43"/>
      <c r="M13" s="2"/>
      <c r="N13" s="51"/>
      <c r="O13" s="53"/>
      <c r="P13" s="54" t="s">
        <v>6</v>
      </c>
      <c r="Q13" s="55" t="e">
        <f>ROUND((P10/P8)*100,1)</f>
        <v>#DIV/0!</v>
      </c>
      <c r="R13" s="8" t="s">
        <v>5</v>
      </c>
    </row>
    <row r="14" spans="1:18" ht="20.45" customHeight="1" thickBot="1" x14ac:dyDescent="0.45">
      <c r="A14" s="3"/>
      <c r="B14" s="2"/>
      <c r="C14" s="2"/>
      <c r="D14" s="2"/>
      <c r="E14" s="2"/>
      <c r="F14" s="7"/>
      <c r="G14" s="7"/>
      <c r="H14" s="7"/>
      <c r="I14" s="7"/>
      <c r="J14" s="7"/>
      <c r="K14" s="7"/>
      <c r="M14" s="2"/>
      <c r="N14" s="51" t="s">
        <v>4</v>
      </c>
      <c r="O14" s="57">
        <f>P8</f>
        <v>0</v>
      </c>
      <c r="P14" s="54"/>
      <c r="Q14" s="56"/>
      <c r="R14" s="1" t="s">
        <v>3</v>
      </c>
    </row>
    <row r="15" spans="1:18" ht="20.45" customHeight="1" x14ac:dyDescent="0.4">
      <c r="A15" s="3"/>
      <c r="B15" s="2"/>
      <c r="C15" s="2"/>
      <c r="D15" s="2"/>
      <c r="E15" s="2"/>
      <c r="M15" s="2"/>
      <c r="N15" s="51"/>
      <c r="O15" s="58"/>
      <c r="Q15" s="6"/>
    </row>
    <row r="16" spans="1:18" ht="20.45" customHeight="1" x14ac:dyDescent="0.4">
      <c r="A16" s="3"/>
      <c r="B16" s="2"/>
      <c r="C16" s="2"/>
      <c r="D16" s="2"/>
      <c r="E16" s="2"/>
      <c r="P16" s="5"/>
      <c r="Q16" s="5"/>
      <c r="R16" s="5"/>
    </row>
    <row r="17" spans="1:18" ht="20.45" customHeight="1" x14ac:dyDescent="0.15">
      <c r="A17" s="3"/>
      <c r="B17" s="2"/>
      <c r="C17" s="2"/>
      <c r="D17" s="2"/>
      <c r="E17" s="2"/>
      <c r="M17" s="4" t="s">
        <v>2</v>
      </c>
      <c r="N17" s="43" t="s">
        <v>1</v>
      </c>
      <c r="O17" s="43"/>
      <c r="P17" s="43"/>
      <c r="Q17" s="43"/>
      <c r="R17" s="43"/>
    </row>
    <row r="18" spans="1:18" ht="20.45" customHeight="1" x14ac:dyDescent="0.4">
      <c r="A18" s="3"/>
      <c r="B18" s="2"/>
      <c r="C18" s="2"/>
      <c r="D18" s="2"/>
      <c r="E18" s="2"/>
      <c r="N18" s="43"/>
      <c r="O18" s="43"/>
      <c r="P18" s="43"/>
      <c r="Q18" s="43"/>
      <c r="R18" s="43"/>
    </row>
    <row r="19" spans="1:18" ht="20.45" customHeight="1" x14ac:dyDescent="0.4">
      <c r="A19" s="2"/>
      <c r="B19" s="2"/>
      <c r="C19" s="2"/>
      <c r="D19" s="2"/>
      <c r="E19" s="2"/>
    </row>
    <row r="20" spans="1:18" ht="20.45" customHeight="1" x14ac:dyDescent="0.4">
      <c r="A20" s="1" t="s">
        <v>34</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2"/>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算定要件(有資格者)</vt:lpstr>
      <vt:lpstr>算定要件(常勤職員)</vt:lpstr>
      <vt:lpstr>算定要件(勤続年数)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富津市</dc:creator>
  <cp:lastModifiedBy>富津市</cp:lastModifiedBy>
  <cp:lastPrinted>2021-03-26T04:15:05Z</cp:lastPrinted>
  <dcterms:created xsi:type="dcterms:W3CDTF">2021-03-26T03:55:42Z</dcterms:created>
  <dcterms:modified xsi:type="dcterms:W3CDTF">2021-03-26T04:28:05Z</dcterms:modified>
</cp:coreProperties>
</file>