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10020" tabRatio="845" activeTab="0"/>
  </bookViews>
  <sheets>
    <sheet name="総覧・幼稚" sheetId="1" r:id="rId1"/>
    <sheet name="小・中" sheetId="2" r:id="rId2"/>
    <sheet name="高校・進路 " sheetId="3" r:id="rId3"/>
    <sheet name="公民館・市民会館" sheetId="4" r:id="rId4"/>
    <sheet name="図書館 " sheetId="5" r:id="rId5"/>
    <sheet name="文化財 " sheetId="6" r:id="rId6"/>
    <sheet name="文化財２ " sheetId="7" r:id="rId7"/>
    <sheet name="観光客.宗教" sheetId="8" r:id="rId8"/>
  </sheets>
  <definedNames>
    <definedName name="_xlnm.Print_Area" localSheetId="7">'観光客.宗教'!$A$1:$Z$54</definedName>
    <definedName name="_xlnm.Print_Area" localSheetId="2">'高校・進路 '!$A$1:$AA$60</definedName>
    <definedName name="_xlnm.Print_Area" localSheetId="1">'小・中'!$A$1:$I$57</definedName>
    <definedName name="_xlnm.Print_Area" localSheetId="4">'図書館 '!$A$1:$J$55</definedName>
    <definedName name="_xlnm.Print_Area" localSheetId="0">'総覧・幼稚'!$A$1:$Q$40</definedName>
    <definedName name="_xlnm.Print_Area" localSheetId="5">'文化財 '!$A$1:$F$59</definedName>
    <definedName name="_xlnm.Print_Area" localSheetId="6">'文化財２ '!$A$1:$F$55</definedName>
  </definedNames>
  <calcPr fullCalcOnLoad="1"/>
</workbook>
</file>

<file path=xl/sharedStrings.xml><?xml version="1.0" encoding="utf-8"?>
<sst xmlns="http://schemas.openxmlformats.org/spreadsheetml/2006/main" count="982" uniqueCount="533">
  <si>
    <t>富津市 他</t>
  </si>
  <si>
    <t xml:space="preserve"> 女</t>
  </si>
  <si>
    <t>八幡３５８</t>
  </si>
  <si>
    <t>西川１３４８</t>
  </si>
  <si>
    <t>小沢家文書</t>
  </si>
  <si>
    <t>発表会</t>
  </si>
  <si>
    <t>萩生１１７６</t>
  </si>
  <si>
    <t>下飯野７６７</t>
  </si>
  <si>
    <t>昭和48年 7月 6日</t>
  </si>
  <si>
    <t xml:space="preserve"> </t>
  </si>
  <si>
    <t>峯上城址附環神社関連資料</t>
  </si>
  <si>
    <t>公共の宿泊施設</t>
  </si>
  <si>
    <t>昭和58年11月 8日</t>
  </si>
  <si>
    <t>本郷５３７</t>
  </si>
  <si>
    <t>竹岡のヒカリモ発生地</t>
  </si>
  <si>
    <t>種　 　　類</t>
  </si>
  <si>
    <t>佐貫１０６－１</t>
  </si>
  <si>
    <t>昭和63年10月 1日</t>
  </si>
  <si>
    <t>（１）施設別図書館利用状況</t>
  </si>
  <si>
    <t>無形民俗</t>
  </si>
  <si>
    <t>亀田２０７</t>
  </si>
  <si>
    <t>東大和田１２</t>
  </si>
  <si>
    <t>円鏡寺</t>
  </si>
  <si>
    <t>資料　千葉県統計年鑑（日本放送協会）</t>
  </si>
  <si>
    <t>宝竜寺４４７</t>
  </si>
  <si>
    <t>昭和56年 3月13日</t>
  </si>
  <si>
    <t>昭和55年 2月22日</t>
  </si>
  <si>
    <t>木造不動明王坐像</t>
  </si>
  <si>
    <t>織本東岳の墓</t>
  </si>
  <si>
    <t>石造宝篋印塔</t>
  </si>
  <si>
    <t>資料　生涯学習課</t>
  </si>
  <si>
    <t>中央公民館</t>
  </si>
  <si>
    <t>市教育委員会</t>
  </si>
  <si>
    <t>木造阿弥陀如来坐像</t>
  </si>
  <si>
    <t>釈迦涅槃図</t>
  </si>
  <si>
    <t>岩野平左衛門の墓</t>
  </si>
  <si>
    <t>浄信寺</t>
  </si>
  <si>
    <t>小志駒</t>
  </si>
  <si>
    <t>資料　文部科学省　「学校基本調査」</t>
  </si>
  <si>
    <t>長崎５１７</t>
  </si>
  <si>
    <t>種　　　類</t>
  </si>
  <si>
    <t>像法寺</t>
  </si>
  <si>
    <t>華蔵院</t>
  </si>
  <si>
    <t>岩見堂やぐら</t>
  </si>
  <si>
    <t>中央公民館</t>
  </si>
  <si>
    <t>花香谷４５５</t>
  </si>
  <si>
    <t>利用者数</t>
  </si>
  <si>
    <t>契約率　（％）</t>
  </si>
  <si>
    <t>会津藩士水泳の額</t>
  </si>
  <si>
    <t>男</t>
  </si>
  <si>
    <t>鶴峯八幡宮再興棟札</t>
  </si>
  <si>
    <t>新井９３２－３４</t>
  </si>
  <si>
    <t>書跡</t>
  </si>
  <si>
    <t>学級</t>
  </si>
  <si>
    <t>笹毛1</t>
  </si>
  <si>
    <t>学級数</t>
  </si>
  <si>
    <t>正覚院本堂</t>
  </si>
  <si>
    <t>小笠原氏の墓所</t>
  </si>
  <si>
    <t>花香谷４５３</t>
  </si>
  <si>
    <t>平成24年 8月13日</t>
  </si>
  <si>
    <t>教員数</t>
  </si>
  <si>
    <t>昭和 4年12月 7日</t>
  </si>
  <si>
    <t>資料　千葉県総合企画部統計課　「千葉県統計年鑑」</t>
  </si>
  <si>
    <t>北村角兵衛の墓</t>
  </si>
  <si>
    <t>富津２３４２－１　</t>
  </si>
  <si>
    <t>大乗寺</t>
  </si>
  <si>
    <t>総　数</t>
  </si>
  <si>
    <t>就職率（％）</t>
  </si>
  <si>
    <t>松翁院四面石塔</t>
  </si>
  <si>
    <t>古文書</t>
  </si>
  <si>
    <t>紺紙金泥浄土三部経</t>
  </si>
  <si>
    <t>教員１人当</t>
  </si>
  <si>
    <t>教会</t>
  </si>
  <si>
    <t>一時的な仕事に就いた者</t>
  </si>
  <si>
    <t>梨沢</t>
  </si>
  <si>
    <t>智明山縁起</t>
  </si>
  <si>
    <t>たり園児・児</t>
  </si>
  <si>
    <t>絹２２９　他</t>
  </si>
  <si>
    <t>絹横穴群</t>
  </si>
  <si>
    <t>弁天山古墳</t>
  </si>
  <si>
    <t>竹岡三柱神社の木遣り獅子舞</t>
  </si>
  <si>
    <t>豊岡１２８３　他</t>
  </si>
  <si>
    <t>真福寺</t>
  </si>
  <si>
    <t>宝竜寺４５４</t>
  </si>
  <si>
    <t>下飯野</t>
  </si>
  <si>
    <t>大学等進学者</t>
  </si>
  <si>
    <t>昭和53年 2月28日</t>
  </si>
  <si>
    <t>幼児・児童・生徒数</t>
  </si>
  <si>
    <t>絹本著色清涼殿八宗論図</t>
  </si>
  <si>
    <t>　（注）教職員数は本務者である。</t>
  </si>
  <si>
    <t>御代原２５４</t>
  </si>
  <si>
    <t>内藤家長の墓</t>
  </si>
  <si>
    <t xml:space="preserve"> うち事務職員</t>
  </si>
  <si>
    <t>所在地区長 他</t>
  </si>
  <si>
    <t>専修学校（専門課程）進学率（％）</t>
  </si>
  <si>
    <t>竹岡４４５２</t>
  </si>
  <si>
    <t>天然記念物</t>
  </si>
  <si>
    <t>正珊寺</t>
  </si>
  <si>
    <t>九条塚古墳</t>
  </si>
  <si>
    <t>人員</t>
  </si>
  <si>
    <t>恩田３７４－１</t>
  </si>
  <si>
    <t>資料　文部科学省「学校基本調査」</t>
  </si>
  <si>
    <t>興源寺　板碑</t>
  </si>
  <si>
    <t>青木８８７</t>
  </si>
  <si>
    <t>その他</t>
  </si>
  <si>
    <t>相川９６６</t>
  </si>
  <si>
    <t>専修学校（一般課程）等入学者</t>
  </si>
  <si>
    <t xml:space="preserve">           (単位：千人）</t>
  </si>
  <si>
    <t>JAきみつ青堀支店</t>
  </si>
  <si>
    <t xml:space="preserve">        （各年５月１日現在）</t>
  </si>
  <si>
    <t>勝隆寺</t>
  </si>
  <si>
    <t>職員数</t>
  </si>
  <si>
    <t>加藤家住宅主屋</t>
  </si>
  <si>
    <t>諸岡太左衛門の墓</t>
  </si>
  <si>
    <t>古塚古墳</t>
  </si>
  <si>
    <t>工芸品</t>
  </si>
  <si>
    <t>宝永七年佐貫城絵図</t>
  </si>
  <si>
    <t>大満横穴群</t>
  </si>
  <si>
    <t>-</t>
  </si>
  <si>
    <t>　　　　　　　　　　　　　　（各年５月１日現在）</t>
  </si>
  <si>
    <t>平成30年 3月29日</t>
  </si>
  <si>
    <t>鶴岡４７４</t>
  </si>
  <si>
    <t>二間塚１９８０　他</t>
  </si>
  <si>
    <t>合計</t>
  </si>
  <si>
    <t>皇神社</t>
  </si>
  <si>
    <t>鶴岡１０５０</t>
  </si>
  <si>
    <t>環の大樟</t>
  </si>
  <si>
    <t>浄信寺　石灯籠</t>
  </si>
  <si>
    <t>関豊ふれあいシニア館</t>
  </si>
  <si>
    <t>三柱神社本殿</t>
  </si>
  <si>
    <t>木造虚空像菩薩坐像</t>
  </si>
  <si>
    <t>平成19年 7月31日</t>
  </si>
  <si>
    <t>白山の大スギ</t>
  </si>
  <si>
    <t>うち事務職員</t>
  </si>
  <si>
    <t>　（７）高等学校卒業者進路別状況</t>
  </si>
  <si>
    <t>相談等</t>
  </si>
  <si>
    <t>竹岡３４９-1</t>
  </si>
  <si>
    <t>放送受信契約数</t>
  </si>
  <si>
    <t>所有者・伝承者</t>
  </si>
  <si>
    <t>竹岡コミュニティセンター</t>
  </si>
  <si>
    <t>資料　商工観光課　</t>
  </si>
  <si>
    <t>（単位：人）</t>
  </si>
  <si>
    <t>平成18年 9月22日</t>
  </si>
  <si>
    <t>寺院</t>
  </si>
  <si>
    <t>ホテル・旅館</t>
  </si>
  <si>
    <t>高宕山のサル生息地</t>
  </si>
  <si>
    <t>昭和41年 5月20日</t>
  </si>
  <si>
    <t>松翁院</t>
  </si>
  <si>
    <t>飯野陣屋濠跡</t>
  </si>
  <si>
    <t>上５３０</t>
  </si>
  <si>
    <t>件数</t>
  </si>
  <si>
    <t>年　　度</t>
  </si>
  <si>
    <t>富津７５</t>
  </si>
  <si>
    <t>万福寺</t>
  </si>
  <si>
    <t>金谷神社の大鏡鉄</t>
  </si>
  <si>
    <t>延命寺</t>
  </si>
  <si>
    <t>東福寺</t>
  </si>
  <si>
    <t>昭和54年 3月 2日</t>
  </si>
  <si>
    <t>考古資料</t>
  </si>
  <si>
    <t>神社</t>
  </si>
  <si>
    <t>佐貫２４７</t>
  </si>
  <si>
    <t>竹岡３４９－１</t>
  </si>
  <si>
    <t>市民会館</t>
  </si>
  <si>
    <t>山静堂診療所主屋</t>
  </si>
  <si>
    <t>原口照輪生誕地</t>
  </si>
  <si>
    <t>保科正景の墓</t>
  </si>
  <si>
    <t>二間塚区　他</t>
  </si>
  <si>
    <t>伝吉原玄蕃助着用の鎧</t>
  </si>
  <si>
    <t>サークル</t>
  </si>
  <si>
    <t>竹岡のオハツキイチョウ</t>
  </si>
  <si>
    <t>　学　 　校　　数</t>
  </si>
  <si>
    <t>所　　　在　　　地</t>
  </si>
  <si>
    <t>石造層塔</t>
  </si>
  <si>
    <t>富津浦裁許絵図</t>
  </si>
  <si>
    <t>鶴岡４７４－１</t>
  </si>
  <si>
    <t>学年別生徒数</t>
  </si>
  <si>
    <t>　　　単式学級・・・同学年の児童、生徒のみで編成されている学級</t>
  </si>
  <si>
    <t>計</t>
  </si>
  <si>
    <t>本郷</t>
  </si>
  <si>
    <t>慈眼寺</t>
  </si>
  <si>
    <t>道場寺</t>
  </si>
  <si>
    <t>平成22年 1月15日</t>
  </si>
  <si>
    <t>興源寺</t>
  </si>
  <si>
    <t>　　　</t>
  </si>
  <si>
    <t>内野家文書</t>
  </si>
  <si>
    <t>年　   度</t>
  </si>
  <si>
    <t>建造物</t>
  </si>
  <si>
    <t>青木１１４５</t>
  </si>
  <si>
    <t>金蔵院</t>
  </si>
  <si>
    <t>（注）用語の意味は次のとおり。</t>
  </si>
  <si>
    <t>キャンプ場</t>
  </si>
  <si>
    <t>下飯野８８３　他</t>
  </si>
  <si>
    <t>　　　複式学級・・・２学年以上の児童、生徒で編成されている学級</t>
  </si>
  <si>
    <t>所 有 者 ・ 伝 承 者</t>
  </si>
  <si>
    <t>キリスト教</t>
  </si>
  <si>
    <t>光明寺</t>
  </si>
  <si>
    <t>上記以外の者</t>
  </si>
  <si>
    <t>上後</t>
  </si>
  <si>
    <t>木造地蔵菩薩坐像</t>
  </si>
  <si>
    <t>市民会館</t>
  </si>
  <si>
    <t>小久保３０１７－１</t>
  </si>
  <si>
    <t>井上宗端の墓</t>
  </si>
  <si>
    <t>阿部正身・正恒の墓</t>
  </si>
  <si>
    <t>富津公民館</t>
  </si>
  <si>
    <t>鶴岡羯鼓舞保存会</t>
  </si>
  <si>
    <t>学校数</t>
  </si>
  <si>
    <t>金谷４０２０</t>
  </si>
  <si>
    <t>鰐口</t>
  </si>
  <si>
    <t>銅造地蔵菩薩坐像</t>
  </si>
  <si>
    <t>施　　設　　分　　類</t>
  </si>
  <si>
    <t>湊第７区（岩坂区）</t>
  </si>
  <si>
    <t>富津３６－１</t>
  </si>
  <si>
    <t>絵画</t>
  </si>
  <si>
    <t>薬王寺</t>
  </si>
  <si>
    <t>昭和41年12月 2日</t>
  </si>
  <si>
    <t>1学級当たり</t>
  </si>
  <si>
    <t>彫刻</t>
  </si>
  <si>
    <t>笹毛５９５</t>
  </si>
  <si>
    <t>　（注）教職員数は本務者である。</t>
  </si>
  <si>
    <t>富津州海浜植物群落地</t>
  </si>
  <si>
    <t>白山神社</t>
  </si>
  <si>
    <t>資料　　各公民館、市民会館</t>
  </si>
  <si>
    <t>岩富文書</t>
  </si>
  <si>
    <t>名　　　　　　　　　　称</t>
  </si>
  <si>
    <t>指定年月日</t>
  </si>
  <si>
    <t>真福寺筆子塚</t>
  </si>
  <si>
    <t>富津３６</t>
  </si>
  <si>
    <t>鶴岡７１９</t>
  </si>
  <si>
    <t>種　　 　類</t>
  </si>
  <si>
    <t>（各年5月1日現在）</t>
  </si>
  <si>
    <t>下飯野９６５</t>
  </si>
  <si>
    <t>契　約　数</t>
  </si>
  <si>
    <t>　　 　</t>
  </si>
  <si>
    <t>恩田やぐら</t>
  </si>
  <si>
    <t>小久保２２０４</t>
  </si>
  <si>
    <t>見性寺</t>
  </si>
  <si>
    <t>史跡</t>
  </si>
  <si>
    <t>昭和40年 4月27日</t>
  </si>
  <si>
    <t>湊済寺</t>
  </si>
  <si>
    <t>大日本史本紀列伝</t>
  </si>
  <si>
    <t>浅間神社</t>
  </si>
  <si>
    <t>稲荷山古墳</t>
  </si>
  <si>
    <t>東明寺</t>
  </si>
  <si>
    <t>衛 星 放 送　(再掲）</t>
  </si>
  <si>
    <t>鶴峯八幡神社</t>
  </si>
  <si>
    <t>移動図書館</t>
  </si>
  <si>
    <t>死亡・不詳</t>
  </si>
  <si>
    <t>講習</t>
  </si>
  <si>
    <t>上野塚古墳</t>
  </si>
  <si>
    <t>関尻４８３</t>
  </si>
  <si>
    <t>花香谷１２３</t>
  </si>
  <si>
    <t>(注）各年で区分の内訳が異なるため比較はできません。</t>
  </si>
  <si>
    <t>ユースホステル</t>
  </si>
  <si>
    <t>石造宝篋印塔・石仏龕</t>
  </si>
  <si>
    <t>銅造十一面観音坐像</t>
  </si>
  <si>
    <t>公共職業能力開発施設等入学者</t>
  </si>
  <si>
    <t>専修学校（専門課程）進学者</t>
  </si>
  <si>
    <t>織本花嬌の墓</t>
  </si>
  <si>
    <t>竹岡４７２</t>
  </si>
  <si>
    <t>大学等進学率（％）</t>
  </si>
  <si>
    <t>宝篋印塔</t>
  </si>
  <si>
    <t>園児 ・児童</t>
  </si>
  <si>
    <t>鶴岡の羯鼓舞及び用具</t>
  </si>
  <si>
    <t>（２）移動図書館ステーション別利用状況</t>
  </si>
  <si>
    <t>三柱神社</t>
  </si>
  <si>
    <t>下飯野９８９　他</t>
  </si>
  <si>
    <t>三条塚古墳</t>
  </si>
  <si>
    <t>講習・研修会・実習等</t>
  </si>
  <si>
    <t>富津市</t>
  </si>
  <si>
    <t>内裏塚古墳</t>
  </si>
  <si>
    <t>松平勝隆の墓</t>
  </si>
  <si>
    <t>契約率　（％）</t>
  </si>
  <si>
    <t>浅間神社本殿</t>
  </si>
  <si>
    <t>見性寺　梵鐘</t>
  </si>
  <si>
    <t>昭和48年 3月 2日</t>
  </si>
  <si>
    <t>銅造釈迦如来及び両脇侍坐像</t>
  </si>
  <si>
    <t>工芸</t>
  </si>
  <si>
    <t>木造地蔵菩薩立像</t>
  </si>
  <si>
    <t>篠部９３７</t>
  </si>
  <si>
    <t>宮醤油店店舗他</t>
  </si>
  <si>
    <t>平成25年 3月28日</t>
  </si>
  <si>
    <t>歴史資料</t>
  </si>
  <si>
    <t>岩坂２４２－２</t>
  </si>
  <si>
    <t>就職者</t>
  </si>
  <si>
    <t>蔵書総数</t>
  </si>
  <si>
    <t>竹岡９</t>
  </si>
  <si>
    <t>光明寺釈迦堂の額</t>
  </si>
  <si>
    <t>童 ・生徒数</t>
  </si>
  <si>
    <t>人物埴輪頭部・鳴鏑・太刀</t>
  </si>
  <si>
    <t>安国寺</t>
  </si>
  <si>
    <t>女</t>
  </si>
  <si>
    <t>白姫塚出土品附関連文書</t>
  </si>
  <si>
    <t>(注）各年で区分の内訳が異なるため比較はできません。　     　  　　　　　　　　</t>
  </si>
  <si>
    <t>木造千手観音坐像</t>
  </si>
  <si>
    <t>平成26年 1月30日</t>
  </si>
  <si>
    <t>寳龍寺</t>
  </si>
  <si>
    <t xml:space="preserve"> 高等学校（公立）</t>
  </si>
  <si>
    <t>昭和53年 9月18日</t>
  </si>
  <si>
    <t>平成 4年 3月31日</t>
  </si>
  <si>
    <t>鶴岡</t>
  </si>
  <si>
    <t>鈴木家住宅主屋他</t>
  </si>
  <si>
    <t>社会教育施設</t>
  </si>
  <si>
    <t>-</t>
  </si>
  <si>
    <t>湊２８３</t>
  </si>
  <si>
    <t>富津公民館</t>
  </si>
  <si>
    <t>国、富津市</t>
  </si>
  <si>
    <t>竹岡地区</t>
  </si>
  <si>
    <t>川名１３６０</t>
  </si>
  <si>
    <t xml:space="preserve">           資料　　商工観光課</t>
  </si>
  <si>
    <t>世　帯　数</t>
  </si>
  <si>
    <t>金谷コミュニティセンター</t>
  </si>
  <si>
    <t>　（５）中学校卒業者進路別状況</t>
  </si>
  <si>
    <t>東光院</t>
  </si>
  <si>
    <t>亀沢</t>
  </si>
  <si>
    <t>昭和 3年11月30日</t>
  </si>
  <si>
    <t>佐貫</t>
  </si>
  <si>
    <t>金谷２４１３</t>
  </si>
  <si>
    <t>飯野神社</t>
  </si>
  <si>
    <t>八幡１４３</t>
  </si>
  <si>
    <t>木造薬師如来立像</t>
  </si>
  <si>
    <t>円龍寺</t>
  </si>
  <si>
    <t>国　他</t>
  </si>
  <si>
    <t>昭和29年 3月31日</t>
  </si>
  <si>
    <t>金谷神社</t>
  </si>
  <si>
    <t>プール</t>
  </si>
  <si>
    <t xml:space="preserve"> （各年５月１日現在） </t>
  </si>
  <si>
    <t>金谷２２８８-1他</t>
  </si>
  <si>
    <t>貸出冊数</t>
  </si>
  <si>
    <t>松翁院　庚申塔</t>
  </si>
  <si>
    <t>正覚院</t>
  </si>
  <si>
    <t>総数</t>
  </si>
  <si>
    <t>総　　　　数</t>
  </si>
  <si>
    <t>検診
予防
注射</t>
  </si>
  <si>
    <t>文化
事業</t>
  </si>
  <si>
    <t>一般
会議</t>
  </si>
  <si>
    <t>区分</t>
  </si>
  <si>
    <t>園児数</t>
  </si>
  <si>
    <t>３歳児</t>
  </si>
  <si>
    <t>４歳児</t>
  </si>
  <si>
    <t>５歳児</t>
  </si>
  <si>
    <t>（教育補助員）</t>
  </si>
  <si>
    <t>職員数（本務）</t>
  </si>
  <si>
    <t>　男</t>
  </si>
  <si>
    <t>　女</t>
  </si>
  <si>
    <t>　本務者</t>
  </si>
  <si>
    <t>　兼務者</t>
  </si>
  <si>
    <t>園　　　数</t>
  </si>
  <si>
    <t>（２）幼稚園</t>
  </si>
  <si>
    <t>（各年５月１日現在）</t>
  </si>
  <si>
    <t>(注）世帯数は、各年10月１日現在。</t>
  </si>
  <si>
    <t xml:space="preserve"> 　 （各年４月１日現在）</t>
  </si>
  <si>
    <t>１　学校教育</t>
  </si>
  <si>
    <t>　（１）学校総覧</t>
  </si>
  <si>
    <t>（３）小学校</t>
  </si>
  <si>
    <t>　（６）高等学校</t>
  </si>
  <si>
    <t>５　観光</t>
  </si>
  <si>
    <t>民宿・ペンション等の民営宿泊施設</t>
  </si>
  <si>
    <t>６　宗教法人数</t>
  </si>
  <si>
    <t>７　テレビ受信契約数</t>
  </si>
  <si>
    <t>生徒数</t>
  </si>
  <si>
    <t>複式</t>
  </si>
  <si>
    <t>単式</t>
  </si>
  <si>
    <t>学校数</t>
  </si>
  <si>
    <t>特別支援</t>
  </si>
  <si>
    <t>男</t>
  </si>
  <si>
    <t>1学年</t>
  </si>
  <si>
    <t>2学年</t>
  </si>
  <si>
    <t>3学年</t>
  </si>
  <si>
    <t>4学年</t>
  </si>
  <si>
    <t>5学年</t>
  </si>
  <si>
    <t>6学年</t>
  </si>
  <si>
    <t>女</t>
  </si>
  <si>
    <t>学年別児童数</t>
  </si>
  <si>
    <t>区分</t>
  </si>
  <si>
    <t>平成</t>
  </si>
  <si>
    <t>卒業者総数</t>
  </si>
  <si>
    <t>高等学校等
進学者</t>
  </si>
  <si>
    <t>就職者</t>
  </si>
  <si>
    <t>左記以外の者
及び死亡・不詳</t>
  </si>
  <si>
    <t>職員数</t>
  </si>
  <si>
    <t>本務教員数</t>
  </si>
  <si>
    <t>本科生徒数</t>
  </si>
  <si>
    <t>年度</t>
  </si>
  <si>
    <t>２　公民館利用状況</t>
  </si>
  <si>
    <t>施設・年度</t>
  </si>
  <si>
    <t>　(1)観光客入込状況</t>
  </si>
  <si>
    <t xml:space="preserve">ゴルフ </t>
  </si>
  <si>
    <t xml:space="preserve">海水浴 </t>
  </si>
  <si>
    <t xml:space="preserve">キャンプ </t>
  </si>
  <si>
    <t xml:space="preserve">潮干狩り </t>
  </si>
  <si>
    <t xml:space="preserve">遊園地 </t>
  </si>
  <si>
    <t xml:space="preserve">社寺参詣 </t>
  </si>
  <si>
    <t xml:space="preserve">各種催物 </t>
  </si>
  <si>
    <t xml:space="preserve">工農場見学 </t>
  </si>
  <si>
    <t xml:space="preserve">文化財等見学 </t>
  </si>
  <si>
    <t xml:space="preserve">テニス </t>
  </si>
  <si>
    <t>年</t>
  </si>
  <si>
    <t>神道</t>
  </si>
  <si>
    <t>仏教</t>
  </si>
  <si>
    <t>諸教</t>
  </si>
  <si>
    <t>学校（園）数</t>
  </si>
  <si>
    <t>学級数</t>
  </si>
  <si>
    <t>年度 ・区分</t>
  </si>
  <si>
    <t xml:space="preserve"> 幼稚園 (私立）</t>
  </si>
  <si>
    <t xml:space="preserve"> 小学校 （公立）</t>
  </si>
  <si>
    <t xml:space="preserve"> 中学校 （公立）</t>
  </si>
  <si>
    <t xml:space="preserve"> </t>
  </si>
  <si>
    <t>湊２２０</t>
  </si>
  <si>
    <t>上１０１２</t>
  </si>
  <si>
    <t>-</t>
  </si>
  <si>
    <t>１１　　教　育　・　文　化　・　観　光</t>
  </si>
  <si>
    <t>（４）中学校</t>
  </si>
  <si>
    <t>　(2)宿泊施設</t>
  </si>
  <si>
    <t>件数</t>
  </si>
  <si>
    <t>人員</t>
  </si>
  <si>
    <t>貸出
利用者数</t>
  </si>
  <si>
    <t>　３　図書館利用状況</t>
  </si>
  <si>
    <t>施　設　・ 年　度</t>
  </si>
  <si>
    <t>登録者数</t>
  </si>
  <si>
    <t>蔵書数</t>
  </si>
  <si>
    <t>年度登録者数</t>
  </si>
  <si>
    <t>登録者総数</t>
  </si>
  <si>
    <t>受入数</t>
  </si>
  <si>
    <t>除籍数</t>
  </si>
  <si>
    <t>団体貸出</t>
  </si>
  <si>
    <t>飯野コミュニティセンター</t>
  </si>
  <si>
    <t>大堀２区集会所</t>
  </si>
  <si>
    <t xml:space="preserve">      -</t>
  </si>
  <si>
    <t>天神山小学校</t>
  </si>
  <si>
    <t>環小学校</t>
  </si>
  <si>
    <t>佐貫小学校</t>
  </si>
  <si>
    <t>吉野小学校</t>
  </si>
  <si>
    <t>竹岡小学校</t>
  </si>
  <si>
    <t>イオンモール富津</t>
  </si>
  <si>
    <t>君津中央病院大佐和分院</t>
  </si>
  <si>
    <t>４　指定文化財</t>
  </si>
  <si>
    <t>　（１）国指定</t>
  </si>
  <si>
    <t>平成14年 9月20日</t>
  </si>
  <si>
    <t>　（２）県指定</t>
  </si>
  <si>
    <t>昭和10年 3月26日</t>
  </si>
  <si>
    <t>昭和42年 3月 7日</t>
  </si>
  <si>
    <t>岩坂字大満２２３
他</t>
  </si>
  <si>
    <t>二間塚１９７１－４
他</t>
  </si>
  <si>
    <t>吾妻神社の馬だし祭り</t>
  </si>
  <si>
    <t>西大和田、絹、
中、岩瀬、上、
近藤及び八田沼</t>
  </si>
  <si>
    <t>吾妻神社氏子</t>
  </si>
  <si>
    <t>平成29年 3月 7日</t>
  </si>
  <si>
    <t>　（３）市指定</t>
  </si>
  <si>
    <t>木造釈迦如来坐像及び両脇
侍坐像</t>
  </si>
  <si>
    <t>正法院</t>
  </si>
  <si>
    <t>道標　十四基</t>
  </si>
  <si>
    <t>市内各地</t>
  </si>
  <si>
    <t>道標　二基</t>
  </si>
  <si>
    <t>小久保字萩原・鶴岡字女塚</t>
  </si>
  <si>
    <t>相川字岩見堂
１１１３</t>
  </si>
  <si>
    <t>大堀１８８８－１０
他</t>
  </si>
  <si>
    <t>二間塚２０２９－１
他</t>
  </si>
  <si>
    <t>竹岡三柱神社
木遣り獅子舞保存会</t>
  </si>
  <si>
    <t>西川１０２０</t>
  </si>
  <si>
    <t>福恩寺</t>
  </si>
  <si>
    <t>　（4）国登録</t>
  </si>
  <si>
    <t>　　　　　　　　　　    　</t>
  </si>
  <si>
    <t xml:space="preserve">- </t>
  </si>
  <si>
    <t>資料　文部科学省　「学校基本調査」</t>
  </si>
  <si>
    <t>令和</t>
  </si>
  <si>
    <t xml:space="preserve">　　　　  　　（各年5月1日現在） </t>
  </si>
  <si>
    <t>30年</t>
  </si>
  <si>
    <t>元年</t>
  </si>
  <si>
    <t>２年</t>
  </si>
  <si>
    <t>令和元年度</t>
  </si>
  <si>
    <t>シルバービラージュ新舞子</t>
  </si>
  <si>
    <t>八田沼５８１</t>
  </si>
  <si>
    <t>彫刻</t>
  </si>
  <si>
    <t>木造薬師如来坐像</t>
  </si>
  <si>
    <t>富津１８００</t>
  </si>
  <si>
    <t>上１０１２</t>
  </si>
  <si>
    <t>醫光寺</t>
  </si>
  <si>
    <t>正覚院</t>
  </si>
  <si>
    <t>令和2年</t>
  </si>
  <si>
    <t>花香谷４４９</t>
  </si>
  <si>
    <t>就職者等</t>
  </si>
  <si>
    <t>自営業主等</t>
  </si>
  <si>
    <t>常用雇用者</t>
  </si>
  <si>
    <t>臨時労働者</t>
  </si>
  <si>
    <t>死亡・不詳</t>
  </si>
  <si>
    <t>令和元年度</t>
  </si>
  <si>
    <t>　　　　　(各年度末現在）</t>
  </si>
  <si>
    <t>専修学校・
各種学校他</t>
  </si>
  <si>
    <t>平成28年</t>
  </si>
  <si>
    <t>平成</t>
  </si>
  <si>
    <t>令和元年度</t>
  </si>
  <si>
    <t>３年</t>
  </si>
  <si>
    <t>令和２年</t>
  </si>
  <si>
    <t>天羽小学校</t>
  </si>
  <si>
    <t>飯野小学校</t>
  </si>
  <si>
    <t>富津小学校</t>
  </si>
  <si>
    <t>憩いの里　オリーブ</t>
  </si>
  <si>
    <t>平成29年度</t>
  </si>
  <si>
    <t>４年</t>
  </si>
  <si>
    <t>平成28年度</t>
  </si>
  <si>
    <t>平成28年度</t>
  </si>
  <si>
    <t>その他</t>
  </si>
  <si>
    <t>令和２年度</t>
  </si>
  <si>
    <t>令和３年度</t>
  </si>
  <si>
    <t>貸 出 冊 数</t>
  </si>
  <si>
    <t>平成29年度</t>
  </si>
  <si>
    <t>無期雇用
労働者</t>
  </si>
  <si>
    <t>有期雇用
労働者</t>
  </si>
  <si>
    <t>利 用 者 数</t>
  </si>
  <si>
    <t>令和元年度</t>
  </si>
  <si>
    <t xml:space="preserve">             （各年５月１日現在）    </t>
  </si>
  <si>
    <t>平成29年度</t>
  </si>
  <si>
    <t>令和元年度</t>
  </si>
  <si>
    <t>平成29年度</t>
  </si>
  <si>
    <t>29年度</t>
  </si>
  <si>
    <t>30年度</t>
  </si>
  <si>
    <t>元年度</t>
  </si>
  <si>
    <t>２年度</t>
  </si>
  <si>
    <t>３年度</t>
  </si>
  <si>
    <t>４年度</t>
  </si>
  <si>
    <t>平成</t>
  </si>
  <si>
    <t>令和</t>
  </si>
  <si>
    <t>年  度</t>
  </si>
  <si>
    <t>28年度</t>
  </si>
  <si>
    <t>　　　29年度</t>
  </si>
  <si>
    <t>　　　30年度</t>
  </si>
  <si>
    <t>　　　元年度</t>
  </si>
  <si>
    <t>　　　２年度</t>
  </si>
  <si>
    <t>　　　３年度</t>
  </si>
  <si>
    <t>　　　４年度</t>
  </si>
  <si>
    <t>元年度</t>
  </si>
  <si>
    <t>３年度</t>
  </si>
  <si>
    <t>４年度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</si>
</sst>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;[Red]\-#,##0\ "/>
    <numFmt numFmtId="178" formatCode="0.0_);[Red]\(0.0\)"/>
    <numFmt numFmtId="179" formatCode="#,##0_ "/>
    <numFmt numFmtId="180" formatCode="0_);[Red]\(0\)"/>
    <numFmt numFmtId="181" formatCode="&quot;¥&quot;#,##0_);[Red]\(&quot;¥&quot;#,##0\)"/>
    <numFmt numFmtId="182" formatCode="[&lt;=999]000;[&lt;=9999]000\-00;000\-0000"/>
    <numFmt numFmtId="183" formatCode="0.00_ "/>
    <numFmt numFmtId="184" formatCode="0_ "/>
    <numFmt numFmtId="185" formatCode="#,##0_);\(#,##0\)"/>
    <numFmt numFmtId="186" formatCode="0.0"/>
  </numFmts>
  <fonts count="4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3"/>
      <name val="ＭＳ Ｐゴシック"/>
      <family val="3"/>
    </font>
    <font>
      <sz val="14"/>
      <name val="ＭＳ Ｐゴシック"/>
      <family val="3"/>
    </font>
    <font>
      <sz val="11.5"/>
      <name val="ＭＳ Ｐゴシック"/>
      <family val="3"/>
    </font>
    <font>
      <sz val="8"/>
      <name val="ＭＳ Ｐゴシック"/>
      <family val="3"/>
    </font>
    <font>
      <sz val="18"/>
      <name val="ＭＳ Ｐゴシック"/>
      <family val="3"/>
    </font>
    <font>
      <sz val="11"/>
      <name val="Calibri"/>
      <family val="3"/>
    </font>
    <font>
      <sz val="9"/>
      <name val="Calibri"/>
      <family val="3"/>
    </font>
    <font>
      <sz val="10"/>
      <name val="Calibri"/>
      <family val="3"/>
    </font>
    <font>
      <sz val="8"/>
      <name val="Calibri"/>
      <family val="3"/>
    </font>
    <font>
      <sz val="12"/>
      <name val="Calibri"/>
      <family val="3"/>
    </font>
    <font>
      <sz val="18"/>
      <name val="Calibri"/>
      <family val="3"/>
    </font>
    <font>
      <sz val="14"/>
      <name val="Calibri"/>
      <family val="3"/>
    </font>
    <font>
      <sz val="11.5"/>
      <name val="Calibri"/>
      <family val="3"/>
    </font>
    <font>
      <sz val="13"/>
      <name val="Calibri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 style="hair">
        <color indexed="8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/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873">
    <xf numFmtId="0" fontId="0" fillId="0" borderId="0" xfId="0" applyAlignment="1">
      <alignment/>
    </xf>
    <xf numFmtId="0" fontId="32" fillId="0" borderId="0" xfId="0" applyFont="1" applyAlignment="1">
      <alignment/>
    </xf>
    <xf numFmtId="0" fontId="32" fillId="0" borderId="10" xfId="0" applyFont="1" applyBorder="1" applyAlignment="1">
      <alignment/>
    </xf>
    <xf numFmtId="0" fontId="32" fillId="0" borderId="11" xfId="0" applyFont="1" applyBorder="1" applyAlignment="1">
      <alignment/>
    </xf>
    <xf numFmtId="38" fontId="32" fillId="0" borderId="12" xfId="49" applyFont="1" applyBorder="1" applyAlignment="1">
      <alignment horizontal="center" vertical="center"/>
    </xf>
    <xf numFmtId="0" fontId="32" fillId="0" borderId="13" xfId="0" applyFont="1" applyBorder="1" applyAlignment="1">
      <alignment vertical="center" shrinkToFit="1"/>
    </xf>
    <xf numFmtId="0" fontId="33" fillId="0" borderId="14" xfId="0" applyFont="1" applyBorder="1" applyAlignment="1">
      <alignment/>
    </xf>
    <xf numFmtId="0" fontId="32" fillId="0" borderId="0" xfId="0" applyFont="1" applyBorder="1" applyAlignment="1">
      <alignment/>
    </xf>
    <xf numFmtId="0" fontId="33" fillId="0" borderId="0" xfId="0" applyFont="1" applyBorder="1" applyAlignment="1">
      <alignment vertical="center"/>
    </xf>
    <xf numFmtId="0" fontId="32" fillId="0" borderId="10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32" fillId="0" borderId="0" xfId="0" applyFont="1" applyBorder="1" applyAlignment="1">
      <alignment vertical="center"/>
    </xf>
    <xf numFmtId="0" fontId="32" fillId="0" borderId="13" xfId="0" applyFont="1" applyBorder="1" applyAlignment="1">
      <alignment horizontal="distributed" vertical="center"/>
    </xf>
    <xf numFmtId="0" fontId="32" fillId="0" borderId="12" xfId="0" applyFont="1" applyBorder="1" applyAlignment="1">
      <alignment horizontal="right" vertical="center" indent="1"/>
    </xf>
    <xf numFmtId="0" fontId="32" fillId="0" borderId="0" xfId="0" applyFont="1" applyFill="1" applyBorder="1" applyAlignment="1">
      <alignment vertical="center"/>
    </xf>
    <xf numFmtId="0" fontId="32" fillId="0" borderId="13" xfId="0" applyFont="1" applyBorder="1" applyAlignment="1">
      <alignment vertical="center"/>
    </xf>
    <xf numFmtId="0" fontId="32" fillId="0" borderId="13" xfId="0" applyFont="1" applyBorder="1" applyAlignment="1">
      <alignment horizontal="right" vertical="center" indent="1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32" fillId="0" borderId="12" xfId="0" applyFont="1" applyFill="1" applyBorder="1" applyAlignment="1">
      <alignment horizontal="right" vertical="center" indent="1"/>
    </xf>
    <xf numFmtId="0" fontId="32" fillId="0" borderId="15" xfId="0" applyFont="1" applyBorder="1" applyAlignment="1">
      <alignment horizontal="right" vertical="center" indent="1"/>
    </xf>
    <xf numFmtId="38" fontId="32" fillId="0" borderId="0" xfId="49" applyFont="1" applyBorder="1" applyAlignment="1">
      <alignment vertical="center"/>
    </xf>
    <xf numFmtId="0" fontId="32" fillId="0" borderId="16" xfId="0" applyFont="1" applyBorder="1" applyAlignment="1">
      <alignment horizontal="right" vertical="center" indent="1"/>
    </xf>
    <xf numFmtId="38" fontId="32" fillId="0" borderId="0" xfId="49" applyFont="1" applyAlignment="1">
      <alignment/>
    </xf>
    <xf numFmtId="38" fontId="32" fillId="0" borderId="17" xfId="49" applyFont="1" applyBorder="1" applyAlignment="1">
      <alignment horizontal="left" vertical="center"/>
    </xf>
    <xf numFmtId="38" fontId="32" fillId="0" borderId="17" xfId="49" applyFont="1" applyBorder="1" applyAlignment="1">
      <alignment horizontal="center" vertical="center"/>
    </xf>
    <xf numFmtId="38" fontId="32" fillId="0" borderId="11" xfId="49" applyFont="1" applyBorder="1" applyAlignment="1">
      <alignment horizontal="right" vertical="center"/>
    </xf>
    <xf numFmtId="38" fontId="32" fillId="0" borderId="18" xfId="49" applyFont="1" applyBorder="1" applyAlignment="1">
      <alignment horizontal="right" vertical="center"/>
    </xf>
    <xf numFmtId="38" fontId="33" fillId="0" borderId="0" xfId="49" applyFont="1" applyBorder="1" applyAlignment="1">
      <alignment vertical="top"/>
    </xf>
    <xf numFmtId="0" fontId="33" fillId="0" borderId="0" xfId="0" applyFont="1" applyBorder="1" applyAlignment="1">
      <alignment/>
    </xf>
    <xf numFmtId="38" fontId="34" fillId="0" borderId="0" xfId="49" applyFont="1" applyBorder="1" applyAlignment="1">
      <alignment vertical="top"/>
    </xf>
    <xf numFmtId="0" fontId="32" fillId="0" borderId="0" xfId="0" applyFont="1" applyBorder="1" applyAlignment="1">
      <alignment/>
    </xf>
    <xf numFmtId="0" fontId="32" fillId="24" borderId="0" xfId="0" applyFont="1" applyFill="1" applyAlignment="1">
      <alignment/>
    </xf>
    <xf numFmtId="0" fontId="32" fillId="24" borderId="0" xfId="0" applyFont="1" applyFill="1" applyBorder="1" applyAlignment="1">
      <alignment/>
    </xf>
    <xf numFmtId="0" fontId="33" fillId="24" borderId="0" xfId="0" applyFont="1" applyFill="1" applyBorder="1" applyAlignment="1">
      <alignment horizontal="right"/>
    </xf>
    <xf numFmtId="0" fontId="32" fillId="24" borderId="0" xfId="0" applyFont="1" applyFill="1" applyBorder="1" applyAlignment="1">
      <alignment vertical="center"/>
    </xf>
    <xf numFmtId="0" fontId="34" fillId="24" borderId="0" xfId="0" applyFont="1" applyFill="1" applyBorder="1" applyAlignment="1">
      <alignment vertical="top"/>
    </xf>
    <xf numFmtId="0" fontId="34" fillId="24" borderId="10" xfId="0" applyFont="1" applyFill="1" applyBorder="1" applyAlignment="1">
      <alignment vertical="center"/>
    </xf>
    <xf numFmtId="0" fontId="35" fillId="24" borderId="10" xfId="0" applyFont="1" applyFill="1" applyBorder="1" applyAlignment="1">
      <alignment/>
    </xf>
    <xf numFmtId="0" fontId="34" fillId="24" borderId="11" xfId="0" applyFont="1" applyFill="1" applyBorder="1" applyAlignment="1">
      <alignment horizontal="right" vertical="center"/>
    </xf>
    <xf numFmtId="0" fontId="33" fillId="24" borderId="0" xfId="0" applyFont="1" applyFill="1" applyAlignment="1">
      <alignment/>
    </xf>
    <xf numFmtId="0" fontId="33" fillId="24" borderId="0" xfId="0" applyFont="1" applyFill="1" applyBorder="1" applyAlignment="1">
      <alignment horizontal="left" vertical="center" shrinkToFit="1"/>
    </xf>
    <xf numFmtId="0" fontId="32" fillId="0" borderId="0" xfId="0" applyFont="1" applyFill="1" applyAlignment="1">
      <alignment/>
    </xf>
    <xf numFmtId="0" fontId="32" fillId="0" borderId="0" xfId="0" applyFont="1" applyFill="1" applyBorder="1" applyAlignment="1">
      <alignment/>
    </xf>
    <xf numFmtId="0" fontId="32" fillId="0" borderId="0" xfId="0" applyFont="1" applyFill="1" applyBorder="1" applyAlignment="1">
      <alignment vertical="top"/>
    </xf>
    <xf numFmtId="0" fontId="33" fillId="0" borderId="0" xfId="0" applyFont="1" applyFill="1" applyBorder="1" applyAlignment="1">
      <alignment vertical="top"/>
    </xf>
    <xf numFmtId="0" fontId="34" fillId="0" borderId="0" xfId="0" applyFont="1" applyFill="1" applyBorder="1" applyAlignment="1">
      <alignment vertical="top"/>
    </xf>
    <xf numFmtId="0" fontId="32" fillId="0" borderId="0" xfId="0" applyFont="1" applyAlignment="1">
      <alignment horizontal="left"/>
    </xf>
    <xf numFmtId="0" fontId="32" fillId="0" borderId="14" xfId="0" applyFont="1" applyBorder="1" applyAlignment="1">
      <alignment/>
    </xf>
    <xf numFmtId="0" fontId="32" fillId="0" borderId="13" xfId="0" applyFont="1" applyBorder="1" applyAlignment="1">
      <alignment horizontal="left" vertical="center" indent="1"/>
    </xf>
    <xf numFmtId="0" fontId="32" fillId="0" borderId="19" xfId="0" applyFont="1" applyBorder="1" applyAlignment="1">
      <alignment horizontal="left" vertical="center" indent="1"/>
    </xf>
    <xf numFmtId="0" fontId="32" fillId="0" borderId="0" xfId="0" applyFont="1" applyBorder="1" applyAlignment="1">
      <alignment vertical="center" textRotation="255"/>
    </xf>
    <xf numFmtId="3" fontId="32" fillId="0" borderId="0" xfId="0" applyNumberFormat="1" applyFont="1" applyBorder="1" applyAlignment="1">
      <alignment/>
    </xf>
    <xf numFmtId="0" fontId="32" fillId="0" borderId="20" xfId="0" applyFont="1" applyBorder="1" applyAlignment="1">
      <alignment/>
    </xf>
    <xf numFmtId="0" fontId="32" fillId="0" borderId="21" xfId="0" applyFont="1" applyBorder="1" applyAlignment="1">
      <alignment horizontal="left" vertical="center" indent="1"/>
    </xf>
    <xf numFmtId="0" fontId="35" fillId="0" borderId="0" xfId="0" applyFont="1" applyBorder="1" applyAlignment="1">
      <alignment vertical="center" wrapText="1"/>
    </xf>
    <xf numFmtId="3" fontId="32" fillId="0" borderId="0" xfId="0" applyNumberFormat="1" applyFont="1" applyFill="1" applyBorder="1" applyAlignment="1">
      <alignment/>
    </xf>
    <xf numFmtId="0" fontId="32" fillId="0" borderId="22" xfId="0" applyFont="1" applyBorder="1" applyAlignment="1">
      <alignment/>
    </xf>
    <xf numFmtId="0" fontId="32" fillId="0" borderId="23" xfId="0" applyFont="1" applyBorder="1" applyAlignment="1">
      <alignment horizontal="distributed" vertical="center"/>
    </xf>
    <xf numFmtId="0" fontId="33" fillId="0" borderId="0" xfId="0" applyFont="1" applyBorder="1" applyAlignment="1">
      <alignment vertical="top"/>
    </xf>
    <xf numFmtId="0" fontId="33" fillId="0" borderId="0" xfId="0" applyFont="1" applyBorder="1" applyAlignment="1">
      <alignment horizontal="right" vertical="top"/>
    </xf>
    <xf numFmtId="0" fontId="34" fillId="0" borderId="13" xfId="0" applyFont="1" applyBorder="1" applyAlignment="1">
      <alignment horizontal="center" vertical="center"/>
    </xf>
    <xf numFmtId="0" fontId="32" fillId="0" borderId="24" xfId="0" applyFont="1" applyFill="1" applyBorder="1" applyAlignment="1">
      <alignment horizontal="right"/>
    </xf>
    <xf numFmtId="0" fontId="32" fillId="0" borderId="10" xfId="0" applyFont="1" applyBorder="1" applyAlignment="1">
      <alignment horizontal="left" vertical="center"/>
    </xf>
    <xf numFmtId="0" fontId="33" fillId="0" borderId="0" xfId="0" applyFont="1" applyBorder="1" applyAlignment="1">
      <alignment horizontal="left" vertical="top"/>
    </xf>
    <xf numFmtId="0" fontId="32" fillId="0" borderId="0" xfId="0" applyFont="1" applyBorder="1" applyAlignment="1">
      <alignment horizontal="center" vertical="center"/>
    </xf>
    <xf numFmtId="38" fontId="32" fillId="0" borderId="0" xfId="49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3" fillId="0" borderId="14" xfId="0" applyFont="1" applyBorder="1" applyAlignment="1">
      <alignment/>
    </xf>
    <xf numFmtId="38" fontId="32" fillId="0" borderId="25" xfId="49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9" xfId="0" applyFont="1" applyFill="1" applyBorder="1" applyAlignment="1">
      <alignment vertical="center" shrinkToFit="1"/>
    </xf>
    <xf numFmtId="0" fontId="32" fillId="24" borderId="14" xfId="0" applyFont="1" applyFill="1" applyBorder="1" applyAlignment="1">
      <alignment horizontal="left" vertical="center"/>
    </xf>
    <xf numFmtId="0" fontId="36" fillId="0" borderId="0" xfId="0" applyFont="1" applyAlignment="1">
      <alignment horizontal="left"/>
    </xf>
    <xf numFmtId="49" fontId="32" fillId="0" borderId="0" xfId="0" applyNumberFormat="1" applyFont="1" applyAlignment="1">
      <alignment horizontal="left"/>
    </xf>
    <xf numFmtId="38" fontId="36" fillId="0" borderId="0" xfId="49" applyFont="1" applyAlignment="1">
      <alignment vertical="top"/>
    </xf>
    <xf numFmtId="177" fontId="32" fillId="0" borderId="12" xfId="49" applyNumberFormat="1" applyFont="1" applyFill="1" applyBorder="1" applyAlignment="1">
      <alignment horizontal="right" vertical="center" indent="1"/>
    </xf>
    <xf numFmtId="177" fontId="32" fillId="0" borderId="16" xfId="49" applyNumberFormat="1" applyFont="1" applyFill="1" applyBorder="1" applyAlignment="1">
      <alignment horizontal="right" vertical="center" indent="1"/>
    </xf>
    <xf numFmtId="49" fontId="32" fillId="0" borderId="12" xfId="49" applyNumberFormat="1" applyFont="1" applyFill="1" applyBorder="1" applyAlignment="1">
      <alignment horizontal="right" vertical="center" indent="1"/>
    </xf>
    <xf numFmtId="0" fontId="36" fillId="24" borderId="14" xfId="0" applyFont="1" applyFill="1" applyBorder="1" applyAlignment="1">
      <alignment horizontal="left"/>
    </xf>
    <xf numFmtId="0" fontId="36" fillId="24" borderId="0" xfId="0" applyFont="1" applyFill="1" applyAlignment="1">
      <alignment horizontal="left" vertical="top"/>
    </xf>
    <xf numFmtId="38" fontId="32" fillId="0" borderId="25" xfId="49" applyFont="1" applyBorder="1" applyAlignment="1">
      <alignment horizontal="center" vertical="center"/>
    </xf>
    <xf numFmtId="0" fontId="32" fillId="0" borderId="21" xfId="0" applyFont="1" applyBorder="1" applyAlignment="1">
      <alignment horizontal="left" vertical="center" wrapText="1" indent="1" shrinkToFit="1"/>
    </xf>
    <xf numFmtId="3" fontId="32" fillId="0" borderId="12" xfId="0" applyNumberFormat="1" applyFont="1" applyFill="1" applyBorder="1" applyAlignment="1">
      <alignment horizontal="right" vertical="center" indent="1"/>
    </xf>
    <xf numFmtId="3" fontId="32" fillId="0" borderId="16" xfId="0" applyNumberFormat="1" applyFont="1" applyFill="1" applyBorder="1" applyAlignment="1">
      <alignment horizontal="right" vertical="center" indent="1"/>
    </xf>
    <xf numFmtId="0" fontId="36" fillId="0" borderId="0" xfId="0" applyFont="1" applyAlignment="1">
      <alignment/>
    </xf>
    <xf numFmtId="38" fontId="32" fillId="0" borderId="26" xfId="49" applyFont="1" applyBorder="1" applyAlignment="1">
      <alignment horizontal="distributed" vertical="center" indent="1"/>
    </xf>
    <xf numFmtId="38" fontId="32" fillId="0" borderId="12" xfId="49" applyFont="1" applyBorder="1" applyAlignment="1">
      <alignment horizontal="left" vertical="center" indent="2"/>
    </xf>
    <xf numFmtId="38" fontId="32" fillId="0" borderId="11" xfId="49" applyFont="1" applyBorder="1" applyAlignment="1">
      <alignment horizontal="left" vertical="center" indent="2"/>
    </xf>
    <xf numFmtId="38" fontId="32" fillId="0" borderId="12" xfId="49" applyFont="1" applyBorder="1" applyAlignment="1">
      <alignment horizontal="distributed" vertical="center" indent="1"/>
    </xf>
    <xf numFmtId="38" fontId="32" fillId="0" borderId="15" xfId="49" applyFont="1" applyBorder="1" applyAlignment="1">
      <alignment horizontal="distributed" vertical="center" indent="1"/>
    </xf>
    <xf numFmtId="38" fontId="32" fillId="0" borderId="11" xfId="49" applyFont="1" applyBorder="1" applyAlignment="1">
      <alignment horizontal="distributed" vertical="center" indent="1"/>
    </xf>
    <xf numFmtId="38" fontId="32" fillId="0" borderId="27" xfId="49" applyFont="1" applyBorder="1" applyAlignment="1">
      <alignment horizontal="distributed" vertical="center"/>
    </xf>
    <xf numFmtId="38" fontId="32" fillId="0" borderId="16" xfId="49" applyFont="1" applyBorder="1" applyAlignment="1">
      <alignment horizontal="distributed" vertical="center"/>
    </xf>
    <xf numFmtId="0" fontId="33" fillId="0" borderId="0" xfId="49" applyNumberFormat="1" applyFont="1" applyBorder="1" applyAlignment="1">
      <alignment horizontal="left" vertical="top"/>
    </xf>
    <xf numFmtId="179" fontId="32" fillId="0" borderId="12" xfId="0" applyNumberFormat="1" applyFont="1" applyBorder="1" applyAlignment="1">
      <alignment horizontal="right" vertical="center"/>
    </xf>
    <xf numFmtId="179" fontId="32" fillId="0" borderId="12" xfId="0" applyNumberFormat="1" applyFont="1" applyFill="1" applyBorder="1" applyAlignment="1">
      <alignment horizontal="right" vertical="center"/>
    </xf>
    <xf numFmtId="0" fontId="32" fillId="0" borderId="24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32" fillId="0" borderId="10" xfId="0" applyFont="1" applyBorder="1" applyAlignment="1">
      <alignment/>
    </xf>
    <xf numFmtId="0" fontId="32" fillId="0" borderId="11" xfId="0" applyFont="1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0" fontId="25" fillId="0" borderId="0" xfId="0" applyFont="1" applyAlignment="1">
      <alignment/>
    </xf>
    <xf numFmtId="0" fontId="0" fillId="24" borderId="0" xfId="0" applyFont="1" applyFill="1" applyBorder="1" applyAlignment="1">
      <alignment/>
    </xf>
    <xf numFmtId="0" fontId="0" fillId="24" borderId="0" xfId="0" applyFont="1" applyFill="1" applyAlignment="1">
      <alignment/>
    </xf>
    <xf numFmtId="0" fontId="25" fillId="0" borderId="0" xfId="0" applyFont="1" applyFill="1" applyBorder="1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Alignment="1">
      <alignment horizontal="right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32" fillId="0" borderId="0" xfId="0" applyFont="1" applyFill="1" applyBorder="1" applyAlignment="1">
      <alignment/>
    </xf>
    <xf numFmtId="0" fontId="34" fillId="0" borderId="0" xfId="0" applyFont="1" applyFill="1" applyAlignment="1">
      <alignment horizontal="right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37" fillId="0" borderId="0" xfId="0" applyFont="1" applyAlignment="1">
      <alignment horizontal="center"/>
    </xf>
    <xf numFmtId="0" fontId="32" fillId="0" borderId="24" xfId="0" applyFont="1" applyBorder="1" applyAlignment="1">
      <alignment horizontal="right"/>
    </xf>
    <xf numFmtId="176" fontId="32" fillId="0" borderId="0" xfId="0" applyNumberFormat="1" applyFont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32" fillId="0" borderId="12" xfId="0" applyNumberFormat="1" applyFont="1" applyBorder="1" applyAlignment="1">
      <alignment horizontal="center" vertical="center"/>
    </xf>
    <xf numFmtId="0" fontId="32" fillId="0" borderId="12" xfId="0" applyNumberFormat="1" applyFont="1" applyFill="1" applyBorder="1" applyAlignment="1">
      <alignment horizontal="center" vertical="center"/>
    </xf>
    <xf numFmtId="0" fontId="32" fillId="25" borderId="12" xfId="0" applyNumberFormat="1" applyFont="1" applyFill="1" applyBorder="1" applyAlignment="1">
      <alignment horizontal="center" vertical="center"/>
    </xf>
    <xf numFmtId="179" fontId="32" fillId="25" borderId="12" xfId="0" applyNumberFormat="1" applyFont="1" applyFill="1" applyBorder="1" applyAlignment="1">
      <alignment horizontal="right" vertical="center"/>
    </xf>
    <xf numFmtId="0" fontId="34" fillId="25" borderId="28" xfId="0" applyFont="1" applyFill="1" applyBorder="1" applyAlignment="1">
      <alignment vertical="center"/>
    </xf>
    <xf numFmtId="0" fontId="34" fillId="25" borderId="29" xfId="0" applyFont="1" applyFill="1" applyBorder="1" applyAlignment="1">
      <alignment horizontal="right" vertical="center"/>
    </xf>
    <xf numFmtId="0" fontId="32" fillId="25" borderId="12" xfId="0" applyFont="1" applyFill="1" applyBorder="1" applyAlignment="1">
      <alignment horizontal="distributed" vertical="center"/>
    </xf>
    <xf numFmtId="0" fontId="32" fillId="25" borderId="12" xfId="0" applyFont="1" applyFill="1" applyBorder="1" applyAlignment="1">
      <alignment vertical="center" shrinkToFit="1"/>
    </xf>
    <xf numFmtId="3" fontId="32" fillId="25" borderId="12" xfId="0" applyNumberFormat="1" applyFont="1" applyFill="1" applyBorder="1" applyAlignment="1">
      <alignment vertical="center"/>
    </xf>
    <xf numFmtId="3" fontId="32" fillId="25" borderId="12" xfId="0" applyNumberFormat="1" applyFont="1" applyFill="1" applyBorder="1" applyAlignment="1">
      <alignment horizontal="right" vertical="center"/>
    </xf>
    <xf numFmtId="0" fontId="32" fillId="25" borderId="12" xfId="0" applyFont="1" applyFill="1" applyBorder="1" applyAlignment="1">
      <alignment vertical="center"/>
    </xf>
    <xf numFmtId="3" fontId="32" fillId="25" borderId="30" xfId="0" applyNumberFormat="1" applyFont="1" applyFill="1" applyBorder="1" applyAlignment="1">
      <alignment vertical="center"/>
    </xf>
    <xf numFmtId="3" fontId="0" fillId="25" borderId="12" xfId="0" applyNumberFormat="1" applyFont="1" applyFill="1" applyBorder="1" applyAlignment="1">
      <alignment vertical="center"/>
    </xf>
    <xf numFmtId="3" fontId="0" fillId="25" borderId="12" xfId="0" applyNumberFormat="1" applyFont="1" applyFill="1" applyBorder="1" applyAlignment="1">
      <alignment horizontal="right" vertical="center"/>
    </xf>
    <xf numFmtId="0" fontId="0" fillId="25" borderId="12" xfId="0" applyFont="1" applyFill="1" applyBorder="1" applyAlignment="1">
      <alignment vertical="center"/>
    </xf>
    <xf numFmtId="3" fontId="0" fillId="25" borderId="30" xfId="0" applyNumberFormat="1" applyFont="1" applyFill="1" applyBorder="1" applyAlignment="1">
      <alignment vertical="center"/>
    </xf>
    <xf numFmtId="38" fontId="32" fillId="25" borderId="12" xfId="49" applyFont="1" applyFill="1" applyBorder="1" applyAlignment="1">
      <alignment vertical="center"/>
    </xf>
    <xf numFmtId="38" fontId="32" fillId="25" borderId="30" xfId="49" applyFont="1" applyFill="1" applyBorder="1" applyAlignment="1">
      <alignment vertical="center"/>
    </xf>
    <xf numFmtId="38" fontId="0" fillId="25" borderId="12" xfId="49" applyFont="1" applyFill="1" applyBorder="1" applyAlignment="1">
      <alignment vertical="center"/>
    </xf>
    <xf numFmtId="38" fontId="0" fillId="25" borderId="30" xfId="49" applyFont="1" applyFill="1" applyBorder="1" applyAlignment="1">
      <alignment vertical="center"/>
    </xf>
    <xf numFmtId="38" fontId="32" fillId="25" borderId="11" xfId="49" applyFont="1" applyFill="1" applyBorder="1" applyAlignment="1">
      <alignment vertical="center"/>
    </xf>
    <xf numFmtId="38" fontId="32" fillId="25" borderId="29" xfId="49" applyFont="1" applyFill="1" applyBorder="1" applyAlignment="1">
      <alignment vertical="center"/>
    </xf>
    <xf numFmtId="38" fontId="32" fillId="25" borderId="15" xfId="49" applyFont="1" applyFill="1" applyBorder="1" applyAlignment="1">
      <alignment vertical="center"/>
    </xf>
    <xf numFmtId="38" fontId="32" fillId="25" borderId="31" xfId="49" applyFont="1" applyFill="1" applyBorder="1" applyAlignment="1">
      <alignment vertical="center"/>
    </xf>
    <xf numFmtId="3" fontId="32" fillId="25" borderId="15" xfId="0" applyNumberFormat="1" applyFont="1" applyFill="1" applyBorder="1" applyAlignment="1">
      <alignment vertical="center"/>
    </xf>
    <xf numFmtId="0" fontId="32" fillId="25" borderId="15" xfId="0" applyFont="1" applyFill="1" applyBorder="1" applyAlignment="1">
      <alignment horizontal="distributed" vertical="center"/>
    </xf>
    <xf numFmtId="3" fontId="0" fillId="25" borderId="11" xfId="0" applyNumberFormat="1" applyFont="1" applyFill="1" applyBorder="1" applyAlignment="1">
      <alignment vertical="center"/>
    </xf>
    <xf numFmtId="38" fontId="0" fillId="25" borderId="11" xfId="49" applyFont="1" applyFill="1" applyBorder="1" applyAlignment="1">
      <alignment vertical="center"/>
    </xf>
    <xf numFmtId="38" fontId="0" fillId="25" borderId="29" xfId="49" applyFont="1" applyFill="1" applyBorder="1" applyAlignment="1">
      <alignment vertical="center"/>
    </xf>
    <xf numFmtId="3" fontId="0" fillId="25" borderId="15" xfId="0" applyNumberFormat="1" applyFont="1" applyFill="1" applyBorder="1" applyAlignment="1">
      <alignment vertical="center"/>
    </xf>
    <xf numFmtId="38" fontId="0" fillId="25" borderId="15" xfId="49" applyFont="1" applyFill="1" applyBorder="1" applyAlignment="1">
      <alignment vertical="center"/>
    </xf>
    <xf numFmtId="0" fontId="0" fillId="25" borderId="12" xfId="0" applyFont="1" applyFill="1" applyBorder="1" applyAlignment="1">
      <alignment vertical="center" shrinkToFit="1"/>
    </xf>
    <xf numFmtId="0" fontId="26" fillId="25" borderId="12" xfId="0" applyFont="1" applyFill="1" applyBorder="1" applyAlignment="1">
      <alignment horizontal="distributed" vertical="center"/>
    </xf>
    <xf numFmtId="0" fontId="0" fillId="25" borderId="12" xfId="0" applyFont="1" applyFill="1" applyBorder="1" applyAlignment="1">
      <alignment horizontal="center" vertical="center"/>
    </xf>
    <xf numFmtId="179" fontId="0" fillId="25" borderId="12" xfId="0" applyNumberFormat="1" applyFont="1" applyFill="1" applyBorder="1" applyAlignment="1">
      <alignment horizontal="right" vertical="center" indent="1"/>
    </xf>
    <xf numFmtId="179" fontId="0" fillId="25" borderId="30" xfId="0" applyNumberFormat="1" applyFont="1" applyFill="1" applyBorder="1" applyAlignment="1">
      <alignment horizontal="center" vertical="center"/>
    </xf>
    <xf numFmtId="179" fontId="0" fillId="25" borderId="12" xfId="0" applyNumberFormat="1" applyFont="1" applyFill="1" applyBorder="1" applyAlignment="1">
      <alignment horizontal="center" vertical="center"/>
    </xf>
    <xf numFmtId="179" fontId="0" fillId="25" borderId="32" xfId="0" applyNumberFormat="1" applyFont="1" applyFill="1" applyBorder="1" applyAlignment="1">
      <alignment horizontal="center" vertical="center"/>
    </xf>
    <xf numFmtId="179" fontId="0" fillId="25" borderId="29" xfId="0" applyNumberFormat="1" applyFont="1" applyFill="1" applyBorder="1" applyAlignment="1">
      <alignment horizontal="center" vertical="center"/>
    </xf>
    <xf numFmtId="0" fontId="0" fillId="25" borderId="12" xfId="0" applyFont="1" applyFill="1" applyBorder="1" applyAlignment="1">
      <alignment horizontal="distributed"/>
    </xf>
    <xf numFmtId="179" fontId="0" fillId="25" borderId="12" xfId="0" applyNumberFormat="1" applyFont="1" applyFill="1" applyBorder="1" applyAlignment="1">
      <alignment horizontal="right" indent="1"/>
    </xf>
    <xf numFmtId="179" fontId="0" fillId="25" borderId="12" xfId="0" applyNumberFormat="1" applyFont="1" applyFill="1" applyBorder="1" applyAlignment="1">
      <alignment horizontal="center"/>
    </xf>
    <xf numFmtId="179" fontId="0" fillId="25" borderId="15" xfId="0" applyNumberFormat="1" applyFont="1" applyFill="1" applyBorder="1" applyAlignment="1">
      <alignment horizontal="right" indent="1"/>
    </xf>
    <xf numFmtId="179" fontId="0" fillId="25" borderId="16" xfId="0" applyNumberFormat="1" applyFont="1" applyFill="1" applyBorder="1" applyAlignment="1">
      <alignment horizontal="right" indent="1"/>
    </xf>
    <xf numFmtId="0" fontId="0" fillId="25" borderId="0" xfId="0" applyFont="1" applyFill="1" applyBorder="1" applyAlignment="1">
      <alignment vertical="center"/>
    </xf>
    <xf numFmtId="0" fontId="0" fillId="25" borderId="0" xfId="0" applyFont="1" applyFill="1" applyBorder="1" applyAlignment="1">
      <alignment horizontal="center" vertical="center"/>
    </xf>
    <xf numFmtId="0" fontId="0" fillId="25" borderId="14" xfId="0" applyFont="1" applyFill="1" applyBorder="1" applyAlignment="1">
      <alignment horizontal="left" vertical="center"/>
    </xf>
    <xf numFmtId="0" fontId="0" fillId="25" borderId="14" xfId="0" applyFont="1" applyFill="1" applyBorder="1" applyAlignment="1">
      <alignment horizontal="center" vertical="center"/>
    </xf>
    <xf numFmtId="0" fontId="32" fillId="25" borderId="0" xfId="0" applyFont="1" applyFill="1" applyAlignment="1">
      <alignment/>
    </xf>
    <xf numFmtId="0" fontId="32" fillId="25" borderId="0" xfId="0" applyFont="1" applyFill="1" applyBorder="1" applyAlignment="1">
      <alignment/>
    </xf>
    <xf numFmtId="0" fontId="33" fillId="25" borderId="0" xfId="0" applyFont="1" applyFill="1" applyAlignment="1">
      <alignment/>
    </xf>
    <xf numFmtId="0" fontId="33" fillId="25" borderId="0" xfId="0" applyFont="1" applyFill="1" applyBorder="1" applyAlignment="1">
      <alignment/>
    </xf>
    <xf numFmtId="0" fontId="0" fillId="25" borderId="0" xfId="0" applyFont="1" applyFill="1" applyAlignment="1">
      <alignment/>
    </xf>
    <xf numFmtId="0" fontId="24" fillId="25" borderId="14" xfId="0" applyFont="1" applyFill="1" applyBorder="1" applyAlignment="1">
      <alignment horizontal="left" vertical="center" shrinkToFit="1"/>
    </xf>
    <xf numFmtId="0" fontId="0" fillId="25" borderId="14" xfId="0" applyFont="1" applyFill="1" applyBorder="1" applyAlignment="1">
      <alignment horizontal="left" vertical="center" shrinkToFit="1"/>
    </xf>
    <xf numFmtId="0" fontId="0" fillId="25" borderId="14" xfId="0" applyFont="1" applyFill="1" applyBorder="1" applyAlignment="1">
      <alignment horizontal="left" shrinkToFit="1"/>
    </xf>
    <xf numFmtId="0" fontId="0" fillId="25" borderId="0" xfId="0" applyFont="1" applyFill="1" applyAlignment="1">
      <alignment horizontal="right"/>
    </xf>
    <xf numFmtId="0" fontId="0" fillId="25" borderId="0" xfId="0" applyFont="1" applyFill="1" applyAlignment="1">
      <alignment shrinkToFit="1"/>
    </xf>
    <xf numFmtId="0" fontId="25" fillId="25" borderId="33" xfId="0" applyFont="1" applyFill="1" applyBorder="1" applyAlignment="1">
      <alignment vertical="center" shrinkToFit="1"/>
    </xf>
    <xf numFmtId="0" fontId="33" fillId="24" borderId="0" xfId="0" applyFont="1" applyFill="1" applyBorder="1" applyAlignment="1">
      <alignment horizontal="right" vertical="top"/>
    </xf>
    <xf numFmtId="0" fontId="32" fillId="24" borderId="0" xfId="0" applyFont="1" applyFill="1" applyBorder="1" applyAlignment="1">
      <alignment vertical="top"/>
    </xf>
    <xf numFmtId="0" fontId="32" fillId="24" borderId="14" xfId="0" applyFont="1" applyFill="1" applyBorder="1" applyAlignment="1">
      <alignment/>
    </xf>
    <xf numFmtId="0" fontId="32" fillId="24" borderId="0" xfId="0" applyFont="1" applyFill="1" applyBorder="1" applyAlignment="1">
      <alignment/>
    </xf>
    <xf numFmtId="0" fontId="33" fillId="24" borderId="13" xfId="0" applyFont="1" applyFill="1" applyBorder="1" applyAlignment="1">
      <alignment horizontal="distributed" vertical="center" shrinkToFit="1"/>
    </xf>
    <xf numFmtId="0" fontId="33" fillId="24" borderId="34" xfId="0" applyFont="1" applyFill="1" applyBorder="1" applyAlignment="1">
      <alignment horizontal="distributed" vertical="center"/>
    </xf>
    <xf numFmtId="0" fontId="33" fillId="24" borderId="35" xfId="0" applyFont="1" applyFill="1" applyBorder="1" applyAlignment="1">
      <alignment horizontal="distributed" vertical="center"/>
    </xf>
    <xf numFmtId="0" fontId="33" fillId="24" borderId="36" xfId="0" applyFont="1" applyFill="1" applyBorder="1" applyAlignment="1">
      <alignment horizontal="distributed" vertical="center"/>
    </xf>
    <xf numFmtId="0" fontId="33" fillId="24" borderId="21" xfId="0" applyFont="1" applyFill="1" applyBorder="1" applyAlignment="1">
      <alignment horizontal="distributed" vertical="center" shrinkToFit="1"/>
    </xf>
    <xf numFmtId="0" fontId="33" fillId="24" borderId="24" xfId="0" applyFont="1" applyFill="1" applyBorder="1" applyAlignment="1">
      <alignment horizontal="distributed" vertical="center"/>
    </xf>
    <xf numFmtId="178" fontId="33" fillId="24" borderId="34" xfId="0" applyNumberFormat="1" applyFont="1" applyFill="1" applyBorder="1" applyAlignment="1">
      <alignment horizontal="distributed" vertical="center"/>
    </xf>
    <xf numFmtId="178" fontId="33" fillId="24" borderId="24" xfId="0" applyNumberFormat="1" applyFont="1" applyFill="1" applyBorder="1" applyAlignment="1">
      <alignment horizontal="distributed" vertical="center"/>
    </xf>
    <xf numFmtId="178" fontId="33" fillId="24" borderId="11" xfId="0" applyNumberFormat="1" applyFont="1" applyFill="1" applyBorder="1" applyAlignment="1">
      <alignment horizontal="distributed" vertical="center"/>
    </xf>
    <xf numFmtId="0" fontId="33" fillId="24" borderId="19" xfId="0" applyFont="1" applyFill="1" applyBorder="1" applyAlignment="1">
      <alignment horizontal="distributed" vertical="center" shrinkToFit="1"/>
    </xf>
    <xf numFmtId="0" fontId="33" fillId="24" borderId="34" xfId="0" applyFont="1" applyFill="1" applyBorder="1" applyAlignment="1">
      <alignment vertical="center" shrinkToFit="1"/>
    </xf>
    <xf numFmtId="0" fontId="33" fillId="24" borderId="37" xfId="0" applyFont="1" applyFill="1" applyBorder="1" applyAlignment="1">
      <alignment vertical="center" shrinkToFit="1"/>
    </xf>
    <xf numFmtId="0" fontId="38" fillId="24" borderId="14" xfId="0" applyFont="1" applyFill="1" applyBorder="1" applyAlignment="1">
      <alignment/>
    </xf>
    <xf numFmtId="0" fontId="38" fillId="24" borderId="0" xfId="0" applyFont="1" applyFill="1" applyAlignment="1">
      <alignment/>
    </xf>
    <xf numFmtId="0" fontId="36" fillId="24" borderId="12" xfId="0" applyFont="1" applyFill="1" applyBorder="1" applyAlignment="1">
      <alignment horizontal="center" vertical="center"/>
    </xf>
    <xf numFmtId="0" fontId="36" fillId="24" borderId="11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0" fontId="36" fillId="0" borderId="30" xfId="0" applyFont="1" applyFill="1" applyBorder="1" applyAlignment="1">
      <alignment horizontal="center" vertical="center"/>
    </xf>
    <xf numFmtId="0" fontId="36" fillId="0" borderId="24" xfId="0" applyFont="1" applyFill="1" applyBorder="1" applyAlignment="1">
      <alignment horizontal="center" vertical="center"/>
    </xf>
    <xf numFmtId="0" fontId="36" fillId="0" borderId="32" xfId="0" applyFont="1" applyFill="1" applyBorder="1" applyAlignment="1">
      <alignment horizontal="center" vertical="center"/>
    </xf>
    <xf numFmtId="0" fontId="36" fillId="24" borderId="0" xfId="0" applyFont="1" applyFill="1" applyAlignment="1">
      <alignment/>
    </xf>
    <xf numFmtId="0" fontId="36" fillId="24" borderId="0" xfId="0" applyFont="1" applyFill="1" applyBorder="1" applyAlignment="1">
      <alignment vertical="center"/>
    </xf>
    <xf numFmtId="0" fontId="36" fillId="24" borderId="0" xfId="0" applyFont="1" applyFill="1" applyBorder="1" applyAlignment="1">
      <alignment/>
    </xf>
    <xf numFmtId="0" fontId="36" fillId="0" borderId="11" xfId="0" applyFont="1" applyFill="1" applyBorder="1" applyAlignment="1">
      <alignment horizontal="center" vertical="center"/>
    </xf>
    <xf numFmtId="0" fontId="32" fillId="0" borderId="38" xfId="0" applyFont="1" applyBorder="1" applyAlignment="1">
      <alignment horizontal="left" vertical="center"/>
    </xf>
    <xf numFmtId="0" fontId="32" fillId="25" borderId="10" xfId="0" applyFont="1" applyFill="1" applyBorder="1" applyAlignment="1">
      <alignment/>
    </xf>
    <xf numFmtId="0" fontId="32" fillId="25" borderId="12" xfId="0" applyFont="1" applyFill="1" applyBorder="1" applyAlignment="1">
      <alignment horizontal="right" vertical="center" indent="1"/>
    </xf>
    <xf numFmtId="0" fontId="32" fillId="25" borderId="16" xfId="0" applyFont="1" applyFill="1" applyBorder="1" applyAlignment="1">
      <alignment horizontal="right" vertical="center" indent="1"/>
    </xf>
    <xf numFmtId="38" fontId="32" fillId="25" borderId="10" xfId="49" applyFont="1" applyFill="1" applyBorder="1" applyAlignment="1">
      <alignment horizontal="left" vertical="center"/>
    </xf>
    <xf numFmtId="38" fontId="32" fillId="25" borderId="11" xfId="49" applyFont="1" applyFill="1" applyBorder="1" applyAlignment="1">
      <alignment horizontal="right" vertical="center"/>
    </xf>
    <xf numFmtId="177" fontId="32" fillId="25" borderId="12" xfId="49" applyNumberFormat="1" applyFont="1" applyFill="1" applyBorder="1" applyAlignment="1">
      <alignment horizontal="right" vertical="center" indent="1"/>
    </xf>
    <xf numFmtId="177" fontId="32" fillId="25" borderId="16" xfId="49" applyNumberFormat="1" applyFont="1" applyFill="1" applyBorder="1" applyAlignment="1">
      <alignment horizontal="right" vertical="center" indent="1"/>
    </xf>
    <xf numFmtId="49" fontId="32" fillId="25" borderId="12" xfId="49" applyNumberFormat="1" applyFont="1" applyFill="1" applyBorder="1" applyAlignment="1">
      <alignment horizontal="right" vertical="center" indent="1"/>
    </xf>
    <xf numFmtId="0" fontId="36" fillId="25" borderId="12" xfId="0" applyFont="1" applyFill="1" applyBorder="1" applyAlignment="1">
      <alignment horizontal="center" vertical="center"/>
    </xf>
    <xf numFmtId="0" fontId="36" fillId="25" borderId="30" xfId="0" applyFont="1" applyFill="1" applyBorder="1" applyAlignment="1">
      <alignment horizontal="center" vertical="center"/>
    </xf>
    <xf numFmtId="0" fontId="34" fillId="25" borderId="10" xfId="0" applyFont="1" applyFill="1" applyBorder="1" applyAlignment="1">
      <alignment vertical="center"/>
    </xf>
    <xf numFmtId="0" fontId="34" fillId="25" borderId="11" xfId="0" applyFont="1" applyFill="1" applyBorder="1" applyAlignment="1">
      <alignment horizontal="right" vertical="center"/>
    </xf>
    <xf numFmtId="0" fontId="32" fillId="25" borderId="10" xfId="0" applyFont="1" applyFill="1" applyBorder="1" applyAlignment="1">
      <alignment horizontal="center" vertical="center"/>
    </xf>
    <xf numFmtId="0" fontId="32" fillId="25" borderId="24" xfId="0" applyFont="1" applyFill="1" applyBorder="1" applyAlignment="1">
      <alignment horizontal="right"/>
    </xf>
    <xf numFmtId="3" fontId="0" fillId="25" borderId="12" xfId="0" applyNumberFormat="1" applyFont="1" applyFill="1" applyBorder="1" applyAlignment="1">
      <alignment horizontal="right" vertical="center" indent="1"/>
    </xf>
    <xf numFmtId="0" fontId="0" fillId="25" borderId="12" xfId="0" applyFont="1" applyFill="1" applyBorder="1" applyAlignment="1">
      <alignment horizontal="right" vertical="center" indent="1"/>
    </xf>
    <xf numFmtId="3" fontId="0" fillId="25" borderId="16" xfId="0" applyNumberFormat="1" applyFont="1" applyFill="1" applyBorder="1" applyAlignment="1">
      <alignment horizontal="right" vertical="center" indent="1"/>
    </xf>
    <xf numFmtId="0" fontId="34" fillId="25" borderId="13" xfId="0" applyFont="1" applyFill="1" applyBorder="1" applyAlignment="1">
      <alignment horizontal="center" vertical="center"/>
    </xf>
    <xf numFmtId="3" fontId="0" fillId="25" borderId="39" xfId="0" applyNumberFormat="1" applyFont="1" applyFill="1" applyBorder="1" applyAlignment="1">
      <alignment horizontal="right" vertical="center" indent="1"/>
    </xf>
    <xf numFmtId="0" fontId="25" fillId="25" borderId="0" xfId="0" applyFont="1" applyFill="1" applyAlignment="1">
      <alignment/>
    </xf>
    <xf numFmtId="179" fontId="0" fillId="25" borderId="12" xfId="49" applyNumberFormat="1" applyFont="1" applyFill="1" applyBorder="1" applyAlignment="1">
      <alignment horizontal="center" vertical="center"/>
    </xf>
    <xf numFmtId="179" fontId="0" fillId="25" borderId="12" xfId="49" applyNumberFormat="1" applyFont="1" applyFill="1" applyBorder="1" applyAlignment="1">
      <alignment horizontal="right" vertical="center" indent="1"/>
    </xf>
    <xf numFmtId="179" fontId="0" fillId="25" borderId="11" xfId="49" applyNumberFormat="1" applyFont="1" applyFill="1" applyBorder="1" applyAlignment="1">
      <alignment horizontal="right" vertical="center" indent="1"/>
    </xf>
    <xf numFmtId="179" fontId="0" fillId="25" borderId="11" xfId="49" applyNumberFormat="1" applyFont="1" applyFill="1" applyBorder="1" applyAlignment="1">
      <alignment horizontal="center" vertical="center"/>
    </xf>
    <xf numFmtId="179" fontId="0" fillId="25" borderId="24" xfId="49" applyNumberFormat="1" applyFont="1" applyFill="1" applyBorder="1" applyAlignment="1">
      <alignment horizontal="center" vertical="center"/>
    </xf>
    <xf numFmtId="179" fontId="0" fillId="25" borderId="24" xfId="49" applyNumberFormat="1" applyFont="1" applyFill="1" applyBorder="1" applyAlignment="1">
      <alignment horizontal="right" vertical="center" indent="1"/>
    </xf>
    <xf numFmtId="0" fontId="24" fillId="25" borderId="0" xfId="0" applyFont="1" applyFill="1" applyAlignment="1">
      <alignment vertical="top"/>
    </xf>
    <xf numFmtId="0" fontId="0" fillId="25" borderId="0" xfId="0" applyFont="1" applyFill="1" applyBorder="1" applyAlignment="1">
      <alignment/>
    </xf>
    <xf numFmtId="0" fontId="25" fillId="25" borderId="0" xfId="0" applyFont="1" applyFill="1" applyBorder="1" applyAlignment="1">
      <alignment horizontal="right" vertical="top"/>
    </xf>
    <xf numFmtId="0" fontId="0" fillId="25" borderId="14" xfId="0" applyFont="1" applyFill="1" applyBorder="1" applyAlignment="1">
      <alignment horizontal="left"/>
    </xf>
    <xf numFmtId="0" fontId="25" fillId="25" borderId="33" xfId="0" applyFont="1" applyFill="1" applyBorder="1" applyAlignment="1">
      <alignment horizontal="right" vertical="top"/>
    </xf>
    <xf numFmtId="0" fontId="0" fillId="25" borderId="13" xfId="0" applyFont="1" applyFill="1" applyBorder="1" applyAlignment="1">
      <alignment horizontal="center" vertical="center"/>
    </xf>
    <xf numFmtId="0" fontId="32" fillId="25" borderId="13" xfId="0" applyFont="1" applyFill="1" applyBorder="1" applyAlignment="1">
      <alignment horizontal="distributed" vertical="center"/>
    </xf>
    <xf numFmtId="0" fontId="32" fillId="25" borderId="12" xfId="49" applyNumberFormat="1" applyFont="1" applyFill="1" applyBorder="1" applyAlignment="1">
      <alignment horizontal="center" vertical="center"/>
    </xf>
    <xf numFmtId="179" fontId="32" fillId="25" borderId="12" xfId="49" applyNumberFormat="1" applyFont="1" applyFill="1" applyBorder="1" applyAlignment="1">
      <alignment horizontal="right" vertical="center"/>
    </xf>
    <xf numFmtId="0" fontId="32" fillId="25" borderId="13" xfId="0" applyFont="1" applyFill="1" applyBorder="1" applyAlignment="1">
      <alignment horizontal="distributed" vertical="center" shrinkToFit="1"/>
    </xf>
    <xf numFmtId="0" fontId="34" fillId="25" borderId="19" xfId="0" applyFont="1" applyFill="1" applyBorder="1" applyAlignment="1">
      <alignment horizontal="distributed" vertical="center" shrinkToFit="1"/>
    </xf>
    <xf numFmtId="0" fontId="32" fillId="25" borderId="16" xfId="49" applyNumberFormat="1" applyFont="1" applyFill="1" applyBorder="1" applyAlignment="1">
      <alignment horizontal="center" vertical="center"/>
    </xf>
    <xf numFmtId="179" fontId="32" fillId="25" borderId="16" xfId="49" applyNumberFormat="1" applyFont="1" applyFill="1" applyBorder="1" applyAlignment="1">
      <alignment horizontal="right" vertical="center"/>
    </xf>
    <xf numFmtId="0" fontId="32" fillId="25" borderId="40" xfId="0" applyFont="1" applyFill="1" applyBorder="1" applyAlignment="1">
      <alignment/>
    </xf>
    <xf numFmtId="0" fontId="32" fillId="25" borderId="41" xfId="0" applyFont="1" applyFill="1" applyBorder="1" applyAlignment="1">
      <alignment horizontal="right" vertical="center" indent="1"/>
    </xf>
    <xf numFmtId="0" fontId="32" fillId="25" borderId="42" xfId="0" applyFont="1" applyFill="1" applyBorder="1" applyAlignment="1">
      <alignment horizontal="right" vertical="center" indent="1"/>
    </xf>
    <xf numFmtId="38" fontId="32" fillId="25" borderId="40" xfId="49" applyFont="1" applyFill="1" applyBorder="1" applyAlignment="1">
      <alignment horizontal="left" vertical="center"/>
    </xf>
    <xf numFmtId="38" fontId="32" fillId="25" borderId="43" xfId="49" applyFont="1" applyFill="1" applyBorder="1" applyAlignment="1">
      <alignment horizontal="right" vertical="center"/>
    </xf>
    <xf numFmtId="177" fontId="32" fillId="25" borderId="41" xfId="49" applyNumberFormat="1" applyFont="1" applyFill="1" applyBorder="1" applyAlignment="1">
      <alignment horizontal="right" vertical="center" indent="1"/>
    </xf>
    <xf numFmtId="177" fontId="32" fillId="25" borderId="42" xfId="49" applyNumberFormat="1" applyFont="1" applyFill="1" applyBorder="1" applyAlignment="1">
      <alignment horizontal="right" vertical="center" indent="1"/>
    </xf>
    <xf numFmtId="38" fontId="32" fillId="25" borderId="17" xfId="49" applyFont="1" applyFill="1" applyBorder="1" applyAlignment="1">
      <alignment horizontal="left" vertical="center"/>
    </xf>
    <xf numFmtId="49" fontId="32" fillId="25" borderId="41" xfId="49" applyNumberFormat="1" applyFont="1" applyFill="1" applyBorder="1" applyAlignment="1">
      <alignment horizontal="right" vertical="center" indent="1"/>
    </xf>
    <xf numFmtId="0" fontId="32" fillId="25" borderId="12" xfId="0" applyFont="1" applyFill="1" applyBorder="1" applyAlignment="1">
      <alignment horizontal="center" vertical="center"/>
    </xf>
    <xf numFmtId="186" fontId="32" fillId="25" borderId="12" xfId="0" applyNumberFormat="1" applyFont="1" applyFill="1" applyBorder="1" applyAlignment="1">
      <alignment horizontal="center" vertical="center"/>
    </xf>
    <xf numFmtId="186" fontId="32" fillId="25" borderId="16" xfId="0" applyNumberFormat="1" applyFont="1" applyFill="1" applyBorder="1" applyAlignment="1">
      <alignment horizontal="center" vertical="center"/>
    </xf>
    <xf numFmtId="0" fontId="32" fillId="24" borderId="12" xfId="0" applyFont="1" applyFill="1" applyBorder="1" applyAlignment="1">
      <alignment horizontal="center" vertical="center"/>
    </xf>
    <xf numFmtId="0" fontId="32" fillId="24" borderId="44" xfId="0" applyFont="1" applyFill="1" applyBorder="1" applyAlignment="1">
      <alignment horizontal="center" vertical="center"/>
    </xf>
    <xf numFmtId="178" fontId="32" fillId="24" borderId="12" xfId="0" applyNumberFormat="1" applyFont="1" applyFill="1" applyBorder="1" applyAlignment="1">
      <alignment horizontal="center" vertical="center"/>
    </xf>
    <xf numFmtId="178" fontId="32" fillId="24" borderId="44" xfId="0" applyNumberFormat="1" applyFont="1" applyFill="1" applyBorder="1" applyAlignment="1">
      <alignment horizontal="center" vertical="center"/>
    </xf>
    <xf numFmtId="178" fontId="32" fillId="24" borderId="16" xfId="0" applyNumberFormat="1" applyFont="1" applyFill="1" applyBorder="1" applyAlignment="1">
      <alignment horizontal="center" vertical="center"/>
    </xf>
    <xf numFmtId="178" fontId="32" fillId="0" borderId="16" xfId="0" applyNumberFormat="1" applyFont="1" applyFill="1" applyBorder="1" applyAlignment="1">
      <alignment horizontal="center" vertical="center"/>
    </xf>
    <xf numFmtId="178" fontId="32" fillId="0" borderId="45" xfId="0" applyNumberFormat="1" applyFont="1" applyFill="1" applyBorder="1" applyAlignment="1">
      <alignment horizontal="center" vertical="center"/>
    </xf>
    <xf numFmtId="0" fontId="32" fillId="25" borderId="16" xfId="0" applyFont="1" applyFill="1" applyBorder="1" applyAlignment="1">
      <alignment horizontal="distributed" vertical="center"/>
    </xf>
    <xf numFmtId="38" fontId="32" fillId="25" borderId="16" xfId="49" applyFont="1" applyFill="1" applyBorder="1" applyAlignment="1">
      <alignment vertical="center"/>
    </xf>
    <xf numFmtId="38" fontId="32" fillId="25" borderId="39" xfId="49" applyFont="1" applyFill="1" applyBorder="1" applyAlignment="1">
      <alignment vertical="center"/>
    </xf>
    <xf numFmtId="0" fontId="33" fillId="25" borderId="0" xfId="0" applyFont="1" applyFill="1" applyBorder="1" applyAlignment="1">
      <alignment vertical="top"/>
    </xf>
    <xf numFmtId="0" fontId="33" fillId="25" borderId="33" xfId="0" applyFont="1" applyFill="1" applyBorder="1" applyAlignment="1">
      <alignment vertical="top"/>
    </xf>
    <xf numFmtId="0" fontId="24" fillId="25" borderId="0" xfId="0" applyFont="1" applyFill="1" applyAlignment="1">
      <alignment horizontal="left" vertical="center"/>
    </xf>
    <xf numFmtId="0" fontId="0" fillId="25" borderId="0" xfId="0" applyFont="1" applyFill="1" applyAlignment="1">
      <alignment horizontal="left"/>
    </xf>
    <xf numFmtId="0" fontId="0" fillId="25" borderId="46" xfId="0" applyFont="1" applyFill="1" applyBorder="1" applyAlignment="1">
      <alignment horizontal="center" vertical="center"/>
    </xf>
    <xf numFmtId="0" fontId="0" fillId="25" borderId="47" xfId="0" applyFont="1" applyFill="1" applyBorder="1" applyAlignment="1">
      <alignment horizontal="center" vertical="center"/>
    </xf>
    <xf numFmtId="0" fontId="0" fillId="25" borderId="20" xfId="0" applyFont="1" applyFill="1" applyBorder="1" applyAlignment="1">
      <alignment horizontal="distributed" vertical="center"/>
    </xf>
    <xf numFmtId="0" fontId="0" fillId="25" borderId="48" xfId="0" applyFont="1" applyFill="1" applyBorder="1" applyAlignment="1">
      <alignment horizontal="distributed" vertical="center"/>
    </xf>
    <xf numFmtId="0" fontId="0" fillId="25" borderId="49" xfId="0" applyFont="1" applyFill="1" applyBorder="1" applyAlignment="1">
      <alignment vertical="center"/>
    </xf>
    <xf numFmtId="0" fontId="0" fillId="25" borderId="14" xfId="0" applyFont="1" applyFill="1" applyBorder="1" applyAlignment="1">
      <alignment vertical="center"/>
    </xf>
    <xf numFmtId="0" fontId="0" fillId="25" borderId="13" xfId="0" applyFont="1" applyFill="1" applyBorder="1" applyAlignment="1">
      <alignment horizontal="distributed" vertical="center"/>
    </xf>
    <xf numFmtId="0" fontId="0" fillId="25" borderId="50" xfId="0" applyFont="1" applyFill="1" applyBorder="1" applyAlignment="1">
      <alignment horizontal="distributed" vertical="center"/>
    </xf>
    <xf numFmtId="0" fontId="0" fillId="25" borderId="15" xfId="0" applyFont="1" applyFill="1" applyBorder="1" applyAlignment="1">
      <alignment vertical="center"/>
    </xf>
    <xf numFmtId="0" fontId="26" fillId="25" borderId="0" xfId="0" applyFont="1" applyFill="1" applyBorder="1" applyAlignment="1">
      <alignment horizontal="distributed" vertical="center"/>
    </xf>
    <xf numFmtId="0" fontId="26" fillId="25" borderId="0" xfId="0" applyFont="1" applyFill="1" applyBorder="1" applyAlignment="1">
      <alignment vertical="center"/>
    </xf>
    <xf numFmtId="0" fontId="26" fillId="25" borderId="0" xfId="0" applyFont="1" applyFill="1" applyBorder="1" applyAlignment="1">
      <alignment horizontal="center" vertical="center"/>
    </xf>
    <xf numFmtId="0" fontId="0" fillId="25" borderId="0" xfId="0" applyFont="1" applyFill="1" applyBorder="1" applyAlignment="1">
      <alignment horizontal="left"/>
    </xf>
    <xf numFmtId="0" fontId="0" fillId="25" borderId="0" xfId="0" applyFont="1" applyFill="1" applyBorder="1" applyAlignment="1">
      <alignment horizontal="center"/>
    </xf>
    <xf numFmtId="0" fontId="0" fillId="25" borderId="37" xfId="0" applyFont="1" applyFill="1" applyBorder="1" applyAlignment="1">
      <alignment horizontal="distributed" vertical="center"/>
    </xf>
    <xf numFmtId="0" fontId="0" fillId="25" borderId="11" xfId="0" applyFont="1" applyFill="1" applyBorder="1" applyAlignment="1">
      <alignment vertical="center"/>
    </xf>
    <xf numFmtId="0" fontId="0" fillId="25" borderId="19" xfId="0" applyFont="1" applyFill="1" applyBorder="1" applyAlignment="1">
      <alignment horizontal="distributed" vertical="center"/>
    </xf>
    <xf numFmtId="0" fontId="0" fillId="25" borderId="16" xfId="0" applyFont="1" applyFill="1" applyBorder="1" applyAlignment="1">
      <alignment vertical="center"/>
    </xf>
    <xf numFmtId="0" fontId="0" fillId="25" borderId="46" xfId="0" applyFont="1" applyFill="1" applyBorder="1" applyAlignment="1">
      <alignment horizontal="center" vertical="center" shrinkToFit="1"/>
    </xf>
    <xf numFmtId="0" fontId="0" fillId="25" borderId="47" xfId="0" applyFont="1" applyFill="1" applyBorder="1" applyAlignment="1">
      <alignment horizontal="center" vertical="center" shrinkToFit="1"/>
    </xf>
    <xf numFmtId="0" fontId="0" fillId="25" borderId="13" xfId="0" applyFont="1" applyFill="1" applyBorder="1" applyAlignment="1">
      <alignment horizontal="distributed" vertical="center" shrinkToFit="1"/>
    </xf>
    <xf numFmtId="0" fontId="0" fillId="25" borderId="50" xfId="0" applyFont="1" applyFill="1" applyBorder="1" applyAlignment="1">
      <alignment horizontal="distributed" vertical="center" shrinkToFit="1"/>
    </xf>
    <xf numFmtId="0" fontId="0" fillId="25" borderId="15" xfId="0" applyFont="1" applyFill="1" applyBorder="1" applyAlignment="1">
      <alignment vertical="center" wrapText="1" shrinkToFit="1"/>
    </xf>
    <xf numFmtId="0" fontId="0" fillId="25" borderId="37" xfId="0" applyFont="1" applyFill="1" applyBorder="1" applyAlignment="1">
      <alignment horizontal="distributed" vertical="center" shrinkToFit="1"/>
    </xf>
    <xf numFmtId="0" fontId="0" fillId="25" borderId="11" xfId="0" applyFont="1" applyFill="1" applyBorder="1" applyAlignment="1">
      <alignment vertical="center" shrinkToFit="1"/>
    </xf>
    <xf numFmtId="0" fontId="0" fillId="25" borderId="15" xfId="0" applyFont="1" applyFill="1" applyBorder="1" applyAlignment="1">
      <alignment vertical="center" shrinkToFit="1"/>
    </xf>
    <xf numFmtId="0" fontId="0" fillId="25" borderId="15" xfId="0" applyFont="1" applyFill="1" applyBorder="1" applyAlignment="1">
      <alignment horizontal="left" vertical="center" shrinkToFit="1"/>
    </xf>
    <xf numFmtId="0" fontId="0" fillId="25" borderId="15" xfId="0" applyFont="1" applyFill="1" applyBorder="1" applyAlignment="1">
      <alignment vertical="center" wrapText="1"/>
    </xf>
    <xf numFmtId="0" fontId="0" fillId="25" borderId="12" xfId="0" applyFont="1" applyFill="1" applyBorder="1" applyAlignment="1">
      <alignment horizontal="left" vertical="center" shrinkToFit="1"/>
    </xf>
    <xf numFmtId="0" fontId="0" fillId="25" borderId="51" xfId="0" applyFont="1" applyFill="1" applyBorder="1" applyAlignment="1">
      <alignment vertical="center" shrinkToFit="1"/>
    </xf>
    <xf numFmtId="0" fontId="0" fillId="25" borderId="44" xfId="0" applyFont="1" applyFill="1" applyBorder="1" applyAlignment="1">
      <alignment horizontal="distributed" vertical="center" shrinkToFit="1"/>
    </xf>
    <xf numFmtId="56" fontId="0" fillId="25" borderId="41" xfId="0" applyNumberFormat="1" applyFont="1" applyFill="1" applyBorder="1" applyAlignment="1">
      <alignment horizontal="distributed" vertical="center" shrinkToFit="1"/>
    </xf>
    <xf numFmtId="0" fontId="0" fillId="25" borderId="19" xfId="0" applyFont="1" applyFill="1" applyBorder="1" applyAlignment="1">
      <alignment horizontal="distributed" vertical="center" shrinkToFit="1"/>
    </xf>
    <xf numFmtId="0" fontId="0" fillId="25" borderId="16" xfId="0" applyFont="1" applyFill="1" applyBorder="1" applyAlignment="1">
      <alignment vertical="center" shrinkToFit="1"/>
    </xf>
    <xf numFmtId="0" fontId="0" fillId="25" borderId="49" xfId="0" applyFont="1" applyFill="1" applyBorder="1" applyAlignment="1">
      <alignment vertical="center" shrinkToFit="1"/>
    </xf>
    <xf numFmtId="0" fontId="0" fillId="25" borderId="16" xfId="0" applyFont="1" applyFill="1" applyBorder="1" applyAlignment="1">
      <alignment horizontal="left" vertical="center" shrinkToFit="1"/>
    </xf>
    <xf numFmtId="0" fontId="0" fillId="25" borderId="14" xfId="0" applyFont="1" applyFill="1" applyBorder="1" applyAlignment="1">
      <alignment horizontal="distributed" vertical="center" shrinkToFit="1"/>
    </xf>
    <xf numFmtId="56" fontId="0" fillId="25" borderId="52" xfId="0" applyNumberFormat="1" applyFont="1" applyFill="1" applyBorder="1" applyAlignment="1">
      <alignment horizontal="distributed" vertical="center" shrinkToFit="1"/>
    </xf>
    <xf numFmtId="0" fontId="0" fillId="25" borderId="0" xfId="0" applyFont="1" applyFill="1" applyBorder="1" applyAlignment="1">
      <alignment horizontal="distributed" vertical="center" shrinkToFit="1"/>
    </xf>
    <xf numFmtId="0" fontId="0" fillId="25" borderId="0" xfId="0" applyFont="1" applyFill="1" applyBorder="1" applyAlignment="1">
      <alignment vertical="center" shrinkToFit="1"/>
    </xf>
    <xf numFmtId="0" fontId="0" fillId="25" borderId="0" xfId="0" applyFont="1" applyFill="1" applyBorder="1" applyAlignment="1">
      <alignment horizontal="left" shrinkToFit="1"/>
    </xf>
    <xf numFmtId="0" fontId="36" fillId="25" borderId="14" xfId="0" applyFont="1" applyFill="1" applyBorder="1" applyAlignment="1">
      <alignment horizontal="left"/>
    </xf>
    <xf numFmtId="0" fontId="32" fillId="25" borderId="14" xfId="0" applyFont="1" applyFill="1" applyBorder="1" applyAlignment="1">
      <alignment/>
    </xf>
    <xf numFmtId="0" fontId="34" fillId="25" borderId="29" xfId="0" applyFont="1" applyFill="1" applyBorder="1" applyAlignment="1">
      <alignment horizontal="right" vertical="center" wrapText="1"/>
    </xf>
    <xf numFmtId="0" fontId="32" fillId="25" borderId="29" xfId="0" applyFont="1" applyFill="1" applyBorder="1" applyAlignment="1">
      <alignment horizontal="center" vertical="center"/>
    </xf>
    <xf numFmtId="0" fontId="32" fillId="25" borderId="32" xfId="0" applyFont="1" applyFill="1" applyBorder="1" applyAlignment="1">
      <alignment horizontal="center" vertical="center"/>
    </xf>
    <xf numFmtId="0" fontId="32" fillId="25" borderId="30" xfId="0" applyFont="1" applyFill="1" applyBorder="1" applyAlignment="1">
      <alignment horizontal="center" vertical="center"/>
    </xf>
    <xf numFmtId="0" fontId="32" fillId="25" borderId="39" xfId="0" applyFont="1" applyFill="1" applyBorder="1" applyAlignment="1">
      <alignment horizontal="center" vertical="center"/>
    </xf>
    <xf numFmtId="0" fontId="25" fillId="25" borderId="0" xfId="0" applyFont="1" applyFill="1" applyBorder="1" applyAlignment="1">
      <alignment horizontal="right" vertical="top" shrinkToFit="1"/>
    </xf>
    <xf numFmtId="0" fontId="0" fillId="25" borderId="36" xfId="0" applyFont="1" applyFill="1" applyBorder="1" applyAlignment="1">
      <alignment vertical="center" shrinkToFit="1"/>
    </xf>
    <xf numFmtId="0" fontId="0" fillId="25" borderId="48" xfId="0" applyFont="1" applyFill="1" applyBorder="1" applyAlignment="1">
      <alignment horizontal="distributed" vertical="center" shrinkToFit="1"/>
    </xf>
    <xf numFmtId="0" fontId="0" fillId="25" borderId="14" xfId="0" applyFont="1" applyFill="1" applyBorder="1" applyAlignment="1">
      <alignment vertical="center" shrinkToFit="1"/>
    </xf>
    <xf numFmtId="0" fontId="36" fillId="24" borderId="29" xfId="0" applyFont="1" applyFill="1" applyBorder="1" applyAlignment="1">
      <alignment horizontal="center" vertical="center"/>
    </xf>
    <xf numFmtId="176" fontId="32" fillId="0" borderId="0" xfId="0" applyNumberFormat="1" applyFont="1" applyBorder="1" applyAlignment="1">
      <alignment horizontal="center" vertical="center"/>
    </xf>
    <xf numFmtId="0" fontId="32" fillId="25" borderId="11" xfId="0" applyFont="1" applyFill="1" applyBorder="1" applyAlignment="1">
      <alignment horizontal="distributed" vertical="center"/>
    </xf>
    <xf numFmtId="0" fontId="32" fillId="25" borderId="33" xfId="0" applyFont="1" applyFill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25" borderId="10" xfId="0" applyFont="1" applyFill="1" applyBorder="1" applyAlignment="1">
      <alignment horizontal="left" vertical="center"/>
    </xf>
    <xf numFmtId="0" fontId="36" fillId="25" borderId="24" xfId="0" applyFont="1" applyFill="1" applyBorder="1" applyAlignment="1">
      <alignment horizontal="center" vertical="center"/>
    </xf>
    <xf numFmtId="0" fontId="36" fillId="25" borderId="32" xfId="0" applyFont="1" applyFill="1" applyBorder="1" applyAlignment="1">
      <alignment horizontal="center" vertical="center"/>
    </xf>
    <xf numFmtId="0" fontId="36" fillId="25" borderId="16" xfId="0" applyFont="1" applyFill="1" applyBorder="1" applyAlignment="1">
      <alignment horizontal="center" vertical="center"/>
    </xf>
    <xf numFmtId="0" fontId="36" fillId="25" borderId="39" xfId="0" applyFont="1" applyFill="1" applyBorder="1" applyAlignment="1">
      <alignment horizontal="center" vertical="center"/>
    </xf>
    <xf numFmtId="0" fontId="0" fillId="25" borderId="24" xfId="0" applyFont="1" applyFill="1" applyBorder="1" applyAlignment="1">
      <alignment horizontal="center" vertical="center"/>
    </xf>
    <xf numFmtId="0" fontId="0" fillId="25" borderId="16" xfId="0" applyFont="1" applyFill="1" applyBorder="1" applyAlignment="1">
      <alignment horizontal="center" vertical="center"/>
    </xf>
    <xf numFmtId="179" fontId="0" fillId="25" borderId="16" xfId="49" applyNumberFormat="1" applyFont="1" applyFill="1" applyBorder="1" applyAlignment="1">
      <alignment horizontal="right" vertical="center" indent="1"/>
    </xf>
    <xf numFmtId="179" fontId="0" fillId="25" borderId="39" xfId="0" applyNumberFormat="1" applyFont="1" applyFill="1" applyBorder="1" applyAlignment="1">
      <alignment horizontal="center" vertical="center"/>
    </xf>
    <xf numFmtId="0" fontId="32" fillId="25" borderId="0" xfId="0" applyFont="1" applyFill="1" applyBorder="1" applyAlignment="1">
      <alignment horizontal="right"/>
    </xf>
    <xf numFmtId="3" fontId="0" fillId="25" borderId="36" xfId="0" applyNumberFormat="1" applyFont="1" applyFill="1" applyBorder="1" applyAlignment="1">
      <alignment horizontal="right" vertical="center" indent="1"/>
    </xf>
    <xf numFmtId="0" fontId="0" fillId="25" borderId="36" xfId="0" applyFont="1" applyFill="1" applyBorder="1" applyAlignment="1">
      <alignment horizontal="right" vertical="center" indent="1"/>
    </xf>
    <xf numFmtId="3" fontId="0" fillId="25" borderId="45" xfId="0" applyNumberFormat="1" applyFont="1" applyFill="1" applyBorder="1" applyAlignment="1">
      <alignment horizontal="right" vertical="center" indent="1"/>
    </xf>
    <xf numFmtId="0" fontId="32" fillId="25" borderId="28" xfId="0" applyFont="1" applyFill="1" applyBorder="1" applyAlignment="1">
      <alignment horizontal="center" vertical="center"/>
    </xf>
    <xf numFmtId="0" fontId="32" fillId="25" borderId="32" xfId="0" applyFont="1" applyFill="1" applyBorder="1" applyAlignment="1">
      <alignment horizontal="right"/>
    </xf>
    <xf numFmtId="3" fontId="0" fillId="25" borderId="30" xfId="0" applyNumberFormat="1" applyFont="1" applyFill="1" applyBorder="1" applyAlignment="1">
      <alignment horizontal="right" vertical="center" indent="1"/>
    </xf>
    <xf numFmtId="0" fontId="0" fillId="25" borderId="30" xfId="0" applyFont="1" applyFill="1" applyBorder="1" applyAlignment="1">
      <alignment horizontal="right" vertical="center" indent="1"/>
    </xf>
    <xf numFmtId="0" fontId="34" fillId="25" borderId="34" xfId="0" applyFont="1" applyFill="1" applyBorder="1" applyAlignment="1">
      <alignment horizontal="center" vertical="center"/>
    </xf>
    <xf numFmtId="0" fontId="34" fillId="25" borderId="19" xfId="0" applyFont="1" applyFill="1" applyBorder="1" applyAlignment="1">
      <alignment horizontal="center" vertical="center"/>
    </xf>
    <xf numFmtId="0" fontId="32" fillId="0" borderId="12" xfId="49" applyNumberFormat="1" applyFont="1" applyFill="1" applyBorder="1" applyAlignment="1">
      <alignment horizontal="center" vertical="center"/>
    </xf>
    <xf numFmtId="38" fontId="32" fillId="0" borderId="0" xfId="49" applyFont="1" applyFill="1" applyAlignment="1">
      <alignment vertical="top"/>
    </xf>
    <xf numFmtId="179" fontId="0" fillId="25" borderId="16" xfId="49" applyNumberFormat="1" applyFont="1" applyFill="1" applyBorder="1" applyAlignment="1">
      <alignment horizontal="center" vertical="center"/>
    </xf>
    <xf numFmtId="0" fontId="32" fillId="25" borderId="53" xfId="0" applyFont="1" applyFill="1" applyBorder="1" applyAlignment="1">
      <alignment horizontal="center" vertical="center"/>
    </xf>
    <xf numFmtId="0" fontId="32" fillId="25" borderId="44" xfId="0" applyFont="1" applyFill="1" applyBorder="1" applyAlignment="1">
      <alignment horizontal="center" vertical="center"/>
    </xf>
    <xf numFmtId="0" fontId="32" fillId="25" borderId="54" xfId="0" applyFont="1" applyFill="1" applyBorder="1" applyAlignment="1">
      <alignment horizontal="center" vertical="center"/>
    </xf>
    <xf numFmtId="0" fontId="32" fillId="25" borderId="45" xfId="0" applyFont="1" applyFill="1" applyBorder="1" applyAlignment="1">
      <alignment horizontal="center" vertical="center"/>
    </xf>
    <xf numFmtId="0" fontId="36" fillId="0" borderId="0" xfId="0" applyFont="1" applyFill="1" applyAlignment="1">
      <alignment/>
    </xf>
    <xf numFmtId="0" fontId="34" fillId="25" borderId="33" xfId="0" applyFont="1" applyFill="1" applyBorder="1" applyAlignment="1">
      <alignment vertical="center" wrapText="1"/>
    </xf>
    <xf numFmtId="0" fontId="34" fillId="25" borderId="53" xfId="0" applyFont="1" applyFill="1" applyBorder="1" applyAlignment="1">
      <alignment horizontal="right" vertical="center" wrapText="1"/>
    </xf>
    <xf numFmtId="0" fontId="34" fillId="25" borderId="28" xfId="0" applyFont="1" applyFill="1" applyBorder="1" applyAlignment="1">
      <alignment vertical="center" wrapText="1"/>
    </xf>
    <xf numFmtId="0" fontId="32" fillId="0" borderId="16" xfId="49" applyNumberFormat="1" applyFont="1" applyFill="1" applyBorder="1" applyAlignment="1">
      <alignment horizontal="center" vertical="center"/>
    </xf>
    <xf numFmtId="0" fontId="33" fillId="24" borderId="21" xfId="0" applyFont="1" applyFill="1" applyBorder="1" applyAlignment="1">
      <alignment horizontal="distributed" vertical="center" wrapText="1" shrinkToFit="1"/>
    </xf>
    <xf numFmtId="38" fontId="32" fillId="25" borderId="16" xfId="49" applyFont="1" applyFill="1" applyBorder="1" applyAlignment="1">
      <alignment horizontal="right" vertical="center"/>
    </xf>
    <xf numFmtId="0" fontId="26" fillId="25" borderId="30" xfId="0" applyFont="1" applyFill="1" applyBorder="1" applyAlignment="1">
      <alignment horizontal="center" vertical="center"/>
    </xf>
    <xf numFmtId="0" fontId="33" fillId="25" borderId="0" xfId="0" applyFont="1" applyFill="1" applyBorder="1" applyAlignment="1">
      <alignment horizontal="left"/>
    </xf>
    <xf numFmtId="0" fontId="33" fillId="25" borderId="0" xfId="0" applyFont="1" applyFill="1" applyBorder="1" applyAlignment="1">
      <alignment horizontal="left" vertical="top"/>
    </xf>
    <xf numFmtId="0" fontId="32" fillId="25" borderId="0" xfId="0" applyFont="1" applyFill="1" applyBorder="1" applyAlignment="1">
      <alignment horizontal="left" vertical="top"/>
    </xf>
    <xf numFmtId="0" fontId="32" fillId="25" borderId="38" xfId="0" applyFont="1" applyFill="1" applyBorder="1" applyAlignment="1">
      <alignment vertical="center"/>
    </xf>
    <xf numFmtId="0" fontId="32" fillId="0" borderId="11" xfId="0" applyFont="1" applyBorder="1" applyAlignment="1">
      <alignment horizontal="right" vertical="center"/>
    </xf>
    <xf numFmtId="0" fontId="32" fillId="25" borderId="11" xfId="0" applyFont="1" applyFill="1" applyBorder="1" applyAlignment="1">
      <alignment horizontal="right" vertical="center"/>
    </xf>
    <xf numFmtId="0" fontId="32" fillId="25" borderId="43" xfId="0" applyFont="1" applyFill="1" applyBorder="1" applyAlignment="1">
      <alignment horizontal="right" vertical="center"/>
    </xf>
    <xf numFmtId="0" fontId="32" fillId="0" borderId="0" xfId="0" applyFont="1" applyBorder="1" applyAlignment="1">
      <alignment horizontal="center" vertical="center"/>
    </xf>
    <xf numFmtId="38" fontId="32" fillId="0" borderId="0" xfId="49" applyFont="1" applyBorder="1" applyAlignment="1">
      <alignment vertical="center"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6" fillId="0" borderId="14" xfId="0" applyFont="1" applyFill="1" applyBorder="1" applyAlignment="1">
      <alignment horizontal="left"/>
    </xf>
    <xf numFmtId="0" fontId="32" fillId="0" borderId="14" xfId="0" applyFont="1" applyBorder="1" applyAlignment="1">
      <alignment horizontal="left"/>
    </xf>
    <xf numFmtId="0" fontId="34" fillId="0" borderId="14" xfId="0" applyFont="1" applyBorder="1" applyAlignment="1">
      <alignment horizontal="right"/>
    </xf>
    <xf numFmtId="0" fontId="32" fillId="0" borderId="55" xfId="0" applyFont="1" applyBorder="1" applyAlignment="1">
      <alignment horizontal="center" vertical="center"/>
    </xf>
    <xf numFmtId="0" fontId="32" fillId="0" borderId="34" xfId="0" applyFont="1" applyBorder="1" applyAlignment="1">
      <alignment/>
    </xf>
    <xf numFmtId="0" fontId="32" fillId="0" borderId="37" xfId="0" applyFont="1" applyBorder="1" applyAlignment="1">
      <alignment/>
    </xf>
    <xf numFmtId="0" fontId="32" fillId="0" borderId="47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/>
    </xf>
    <xf numFmtId="0" fontId="33" fillId="0" borderId="0" xfId="0" applyFont="1" applyBorder="1" applyAlignment="1">
      <alignment horizontal="left" vertical="top"/>
    </xf>
    <xf numFmtId="0" fontId="32" fillId="0" borderId="10" xfId="0" applyFont="1" applyBorder="1" applyAlignment="1">
      <alignment horizontal="center" vertical="center" wrapText="1"/>
    </xf>
    <xf numFmtId="0" fontId="0" fillId="0" borderId="24" xfId="0" applyBorder="1" applyAlignment="1">
      <alignment wrapText="1"/>
    </xf>
    <xf numFmtId="0" fontId="0" fillId="0" borderId="11" xfId="0" applyBorder="1" applyAlignment="1">
      <alignment wrapText="1"/>
    </xf>
    <xf numFmtId="0" fontId="32" fillId="0" borderId="24" xfId="0" applyFont="1" applyBorder="1" applyAlignment="1">
      <alignment horizontal="distributed" vertical="center"/>
    </xf>
    <xf numFmtId="176" fontId="32" fillId="0" borderId="44" xfId="0" applyNumberFormat="1" applyFont="1" applyFill="1" applyBorder="1" applyAlignment="1">
      <alignment horizontal="center" vertical="center"/>
    </xf>
    <xf numFmtId="176" fontId="32" fillId="0" borderId="36" xfId="0" applyNumberFormat="1" applyFont="1" applyFill="1" applyBorder="1" applyAlignment="1">
      <alignment horizontal="center" vertical="center"/>
    </xf>
    <xf numFmtId="176" fontId="32" fillId="0" borderId="21" xfId="0" applyNumberFormat="1" applyFont="1" applyFill="1" applyBorder="1" applyAlignment="1">
      <alignment horizontal="center" vertical="center"/>
    </xf>
    <xf numFmtId="176" fontId="32" fillId="0" borderId="44" xfId="0" applyNumberFormat="1" applyFont="1" applyBorder="1" applyAlignment="1">
      <alignment horizontal="center" vertical="center"/>
    </xf>
    <xf numFmtId="176" fontId="32" fillId="0" borderId="36" xfId="0" applyNumberFormat="1" applyFont="1" applyBorder="1" applyAlignment="1">
      <alignment horizontal="center" vertical="center"/>
    </xf>
    <xf numFmtId="176" fontId="32" fillId="0" borderId="41" xfId="0" applyNumberFormat="1" applyFont="1" applyBorder="1" applyAlignment="1">
      <alignment horizontal="center" vertical="center"/>
    </xf>
    <xf numFmtId="176" fontId="32" fillId="0" borderId="0" xfId="0" applyNumberFormat="1" applyFont="1" applyBorder="1" applyAlignment="1">
      <alignment horizontal="center" vertical="center"/>
    </xf>
    <xf numFmtId="176" fontId="32" fillId="25" borderId="44" xfId="0" applyNumberFormat="1" applyFont="1" applyFill="1" applyBorder="1" applyAlignment="1">
      <alignment horizontal="center" vertical="center"/>
    </xf>
    <xf numFmtId="0" fontId="0" fillId="25" borderId="36" xfId="0" applyFont="1" applyFill="1" applyBorder="1" applyAlignment="1">
      <alignment horizontal="center"/>
    </xf>
    <xf numFmtId="0" fontId="0" fillId="25" borderId="21" xfId="0" applyFont="1" applyFill="1" applyBorder="1" applyAlignment="1">
      <alignment horizontal="center"/>
    </xf>
    <xf numFmtId="0" fontId="0" fillId="25" borderId="36" xfId="0" applyFont="1" applyFill="1" applyBorder="1" applyAlignment="1">
      <alignment horizontal="center" vertical="center"/>
    </xf>
    <xf numFmtId="0" fontId="0" fillId="25" borderId="41" xfId="0" applyFont="1" applyFill="1" applyBorder="1" applyAlignment="1">
      <alignment horizontal="center" vertical="center"/>
    </xf>
    <xf numFmtId="0" fontId="32" fillId="0" borderId="10" xfId="0" applyFont="1" applyBorder="1" applyAlignment="1">
      <alignment horizontal="distributed"/>
    </xf>
    <xf numFmtId="0" fontId="32" fillId="0" borderId="33" xfId="0" applyFont="1" applyBorder="1" applyAlignment="1">
      <alignment horizontal="distributed"/>
    </xf>
    <xf numFmtId="0" fontId="32" fillId="0" borderId="40" xfId="0" applyFont="1" applyBorder="1" applyAlignment="1">
      <alignment horizontal="distributed"/>
    </xf>
    <xf numFmtId="0" fontId="32" fillId="0" borderId="0" xfId="0" applyFont="1" applyBorder="1" applyAlignment="1">
      <alignment horizontal="distributed" vertical="center"/>
    </xf>
    <xf numFmtId="0" fontId="32" fillId="0" borderId="56" xfId="0" applyFont="1" applyBorder="1" applyAlignment="1">
      <alignment horizontal="distributed" vertical="center"/>
    </xf>
    <xf numFmtId="0" fontId="32" fillId="0" borderId="11" xfId="0" applyFont="1" applyBorder="1" applyAlignment="1">
      <alignment horizontal="distributed" vertical="top"/>
    </xf>
    <xf numFmtId="0" fontId="32" fillId="0" borderId="18" xfId="0" applyFont="1" applyBorder="1" applyAlignment="1">
      <alignment horizontal="distributed" vertical="top"/>
    </xf>
    <xf numFmtId="0" fontId="32" fillId="0" borderId="43" xfId="0" applyFont="1" applyBorder="1" applyAlignment="1">
      <alignment horizontal="distributed" vertical="top"/>
    </xf>
    <xf numFmtId="0" fontId="33" fillId="25" borderId="33" xfId="0" applyFont="1" applyFill="1" applyBorder="1" applyAlignment="1">
      <alignment horizontal="right" vertical="center"/>
    </xf>
    <xf numFmtId="0" fontId="32" fillId="0" borderId="0" xfId="0" applyFont="1" applyBorder="1" applyAlignment="1">
      <alignment vertical="center"/>
    </xf>
    <xf numFmtId="176" fontId="32" fillId="25" borderId="45" xfId="0" applyNumberFormat="1" applyFont="1" applyFill="1" applyBorder="1" applyAlignment="1">
      <alignment horizontal="center" vertical="center"/>
    </xf>
    <xf numFmtId="0" fontId="0" fillId="25" borderId="57" xfId="0" applyFont="1" applyFill="1" applyBorder="1" applyAlignment="1">
      <alignment horizontal="center"/>
    </xf>
    <xf numFmtId="0" fontId="0" fillId="25" borderId="23" xfId="0" applyFont="1" applyFill="1" applyBorder="1" applyAlignment="1">
      <alignment horizontal="center"/>
    </xf>
    <xf numFmtId="0" fontId="0" fillId="25" borderId="57" xfId="0" applyFont="1" applyFill="1" applyBorder="1" applyAlignment="1">
      <alignment horizontal="center" vertical="center"/>
    </xf>
    <xf numFmtId="0" fontId="0" fillId="25" borderId="42" xfId="0" applyFont="1" applyFill="1" applyBorder="1" applyAlignment="1">
      <alignment horizontal="center" vertical="center"/>
    </xf>
    <xf numFmtId="176" fontId="32" fillId="25" borderId="36" xfId="0" applyNumberFormat="1" applyFont="1" applyFill="1" applyBorder="1" applyAlignment="1">
      <alignment horizontal="center" vertical="center"/>
    </xf>
    <xf numFmtId="176" fontId="32" fillId="25" borderId="21" xfId="0" applyNumberFormat="1" applyFont="1" applyFill="1" applyBorder="1" applyAlignment="1">
      <alignment horizontal="center" vertical="center"/>
    </xf>
    <xf numFmtId="176" fontId="32" fillId="25" borderId="41" xfId="0" applyNumberFormat="1" applyFont="1" applyFill="1" applyBorder="1" applyAlignment="1">
      <alignment horizontal="center" vertical="center"/>
    </xf>
    <xf numFmtId="0" fontId="32" fillId="0" borderId="55" xfId="0" applyFont="1" applyBorder="1" applyAlignment="1">
      <alignment horizontal="distributed" vertical="center"/>
    </xf>
    <xf numFmtId="0" fontId="32" fillId="0" borderId="37" xfId="0" applyFont="1" applyBorder="1" applyAlignment="1">
      <alignment horizontal="distributed" vertical="center"/>
    </xf>
    <xf numFmtId="0" fontId="32" fillId="0" borderId="0" xfId="0" applyFont="1" applyBorder="1" applyAlignment="1">
      <alignment horizontal="center"/>
    </xf>
    <xf numFmtId="38" fontId="33" fillId="0" borderId="0" xfId="49" applyFont="1" applyBorder="1" applyAlignment="1">
      <alignment horizontal="right" vertical="top"/>
    </xf>
    <xf numFmtId="0" fontId="32" fillId="0" borderId="0" xfId="0" applyFont="1" applyBorder="1" applyAlignment="1">
      <alignment vertical="top"/>
    </xf>
    <xf numFmtId="0" fontId="32" fillId="0" borderId="14" xfId="0" applyFont="1" applyBorder="1" applyAlignment="1">
      <alignment vertical="center"/>
    </xf>
    <xf numFmtId="0" fontId="32" fillId="0" borderId="0" xfId="0" applyFont="1" applyBorder="1" applyAlignment="1">
      <alignment/>
    </xf>
    <xf numFmtId="0" fontId="34" fillId="0" borderId="0" xfId="0" applyFont="1" applyBorder="1" applyAlignment="1">
      <alignment vertical="center"/>
    </xf>
    <xf numFmtId="38" fontId="33" fillId="0" borderId="0" xfId="49" applyFont="1" applyBorder="1" applyAlignment="1">
      <alignment horizontal="left" vertical="top"/>
    </xf>
    <xf numFmtId="0" fontId="32" fillId="0" borderId="0" xfId="0" applyFont="1" applyBorder="1" applyAlignment="1">
      <alignment horizontal="left" vertical="top"/>
    </xf>
    <xf numFmtId="0" fontId="33" fillId="25" borderId="0" xfId="0" applyFont="1" applyFill="1" applyBorder="1" applyAlignment="1">
      <alignment horizontal="right" vertical="top"/>
    </xf>
    <xf numFmtId="38" fontId="32" fillId="0" borderId="58" xfId="49" applyFont="1" applyBorder="1" applyAlignment="1">
      <alignment horizontal="distributed" vertical="center" indent="1"/>
    </xf>
    <xf numFmtId="38" fontId="32" fillId="0" borderId="38" xfId="49" applyFont="1" applyBorder="1" applyAlignment="1">
      <alignment horizontal="distributed" vertical="center" indent="1"/>
    </xf>
    <xf numFmtId="38" fontId="32" fillId="0" borderId="59" xfId="49" applyFont="1" applyBorder="1" applyAlignment="1">
      <alignment horizontal="distributed" vertical="center" indent="1"/>
    </xf>
    <xf numFmtId="38" fontId="32" fillId="0" borderId="25" xfId="49" applyFont="1" applyBorder="1" applyAlignment="1">
      <alignment horizontal="distributed" vertical="center" indent="1"/>
    </xf>
    <xf numFmtId="38" fontId="32" fillId="0" borderId="20" xfId="49" applyFont="1" applyBorder="1" applyAlignment="1">
      <alignment vertical="center"/>
    </xf>
    <xf numFmtId="38" fontId="32" fillId="0" borderId="21" xfId="49" applyFont="1" applyBorder="1" applyAlignment="1">
      <alignment vertical="center"/>
    </xf>
    <xf numFmtId="38" fontId="32" fillId="0" borderId="50" xfId="49" applyFont="1" applyBorder="1" applyAlignment="1">
      <alignment horizontal="center" vertical="distributed" textRotation="255"/>
    </xf>
    <xf numFmtId="38" fontId="32" fillId="0" borderId="34" xfId="49" applyFont="1" applyBorder="1" applyAlignment="1">
      <alignment horizontal="center" vertical="distributed" textRotation="255"/>
    </xf>
    <xf numFmtId="38" fontId="32" fillId="0" borderId="37" xfId="49" applyFont="1" applyBorder="1" applyAlignment="1">
      <alignment horizontal="center" vertical="distributed" textRotation="255"/>
    </xf>
    <xf numFmtId="38" fontId="32" fillId="0" borderId="50" xfId="49" applyFont="1" applyBorder="1" applyAlignment="1">
      <alignment vertical="distributed" textRotation="255"/>
    </xf>
    <xf numFmtId="38" fontId="32" fillId="0" borderId="34" xfId="49" applyFont="1" applyBorder="1" applyAlignment="1">
      <alignment vertical="distributed" textRotation="255"/>
    </xf>
    <xf numFmtId="38" fontId="32" fillId="0" borderId="37" xfId="49" applyFont="1" applyBorder="1" applyAlignment="1">
      <alignment vertical="distributed" textRotation="255"/>
    </xf>
    <xf numFmtId="0" fontId="32" fillId="0" borderId="50" xfId="0" applyFont="1" applyBorder="1" applyAlignment="1">
      <alignment vertical="center" textRotation="255"/>
    </xf>
    <xf numFmtId="0" fontId="32" fillId="0" borderId="34" xfId="0" applyFont="1" applyBorder="1" applyAlignment="1">
      <alignment vertical="center" textRotation="255"/>
    </xf>
    <xf numFmtId="0" fontId="32" fillId="0" borderId="37" xfId="0" applyFont="1" applyBorder="1" applyAlignment="1">
      <alignment vertical="center" textRotation="255"/>
    </xf>
    <xf numFmtId="38" fontId="32" fillId="0" borderId="50" xfId="49" applyFont="1" applyBorder="1" applyAlignment="1">
      <alignment horizontal="center" vertical="top" textRotation="255" shrinkToFit="1"/>
    </xf>
    <xf numFmtId="38" fontId="32" fillId="0" borderId="48" xfId="49" applyFont="1" applyBorder="1" applyAlignment="1">
      <alignment horizontal="center" vertical="top" textRotation="255" shrinkToFit="1"/>
    </xf>
    <xf numFmtId="38" fontId="32" fillId="0" borderId="50" xfId="49" applyFont="1" applyBorder="1" applyAlignment="1">
      <alignment vertical="center" textRotation="255" shrinkToFit="1"/>
    </xf>
    <xf numFmtId="38" fontId="32" fillId="0" borderId="48" xfId="49" applyFont="1" applyBorder="1" applyAlignment="1">
      <alignment vertical="center" textRotation="255" shrinkToFit="1"/>
    </xf>
    <xf numFmtId="0" fontId="33" fillId="0" borderId="0" xfId="49" applyNumberFormat="1" applyFont="1" applyBorder="1" applyAlignment="1">
      <alignment horizontal="left" vertical="top"/>
    </xf>
    <xf numFmtId="0" fontId="33" fillId="0" borderId="0" xfId="0" applyNumberFormat="1" applyFont="1" applyBorder="1" applyAlignment="1">
      <alignment horizontal="left" vertical="top"/>
    </xf>
    <xf numFmtId="38" fontId="33" fillId="25" borderId="0" xfId="49" applyFont="1" applyFill="1" applyBorder="1" applyAlignment="1">
      <alignment horizontal="right" vertical="top"/>
    </xf>
    <xf numFmtId="38" fontId="32" fillId="0" borderId="0" xfId="49" applyFont="1" applyAlignment="1">
      <alignment vertical="center"/>
    </xf>
    <xf numFmtId="38" fontId="34" fillId="0" borderId="14" xfId="49" applyFont="1" applyBorder="1" applyAlignment="1">
      <alignment horizontal="right"/>
    </xf>
    <xf numFmtId="38" fontId="36" fillId="0" borderId="14" xfId="49" applyFont="1" applyBorder="1" applyAlignment="1">
      <alignment vertical="center"/>
    </xf>
    <xf numFmtId="0" fontId="0" fillId="0" borderId="14" xfId="0" applyBorder="1" applyAlignment="1">
      <alignment vertical="center"/>
    </xf>
    <xf numFmtId="38" fontId="32" fillId="0" borderId="14" xfId="49" applyFont="1" applyBorder="1" applyAlignment="1">
      <alignment vertical="center"/>
    </xf>
    <xf numFmtId="38" fontId="32" fillId="0" borderId="58" xfId="49" applyFont="1" applyBorder="1" applyAlignment="1">
      <alignment horizontal="distributed" vertical="distributed" indent="1"/>
    </xf>
    <xf numFmtId="38" fontId="32" fillId="0" borderId="38" xfId="49" applyFont="1" applyBorder="1" applyAlignment="1">
      <alignment horizontal="distributed" vertical="distributed" indent="1"/>
    </xf>
    <xf numFmtId="38" fontId="32" fillId="0" borderId="59" xfId="49" applyFont="1" applyBorder="1" applyAlignment="1">
      <alignment horizontal="distributed" vertical="distributed" indent="1"/>
    </xf>
    <xf numFmtId="38" fontId="32" fillId="0" borderId="25" xfId="49" applyFont="1" applyBorder="1" applyAlignment="1">
      <alignment horizontal="distributed" vertical="distributed" indent="1"/>
    </xf>
    <xf numFmtId="38" fontId="32" fillId="0" borderId="20" xfId="49" applyFont="1" applyBorder="1" applyAlignment="1">
      <alignment horizontal="distributed" vertical="center"/>
    </xf>
    <xf numFmtId="38" fontId="32" fillId="0" borderId="21" xfId="49" applyFont="1" applyBorder="1" applyAlignment="1">
      <alignment horizontal="distributed" vertical="center"/>
    </xf>
    <xf numFmtId="38" fontId="32" fillId="0" borderId="50" xfId="49" applyFont="1" applyBorder="1" applyAlignment="1">
      <alignment horizontal="distributed" vertical="distributed" textRotation="255"/>
    </xf>
    <xf numFmtId="38" fontId="32" fillId="0" borderId="34" xfId="49" applyFont="1" applyBorder="1" applyAlignment="1">
      <alignment horizontal="distributed" vertical="distributed" textRotation="255"/>
    </xf>
    <xf numFmtId="38" fontId="32" fillId="0" borderId="37" xfId="49" applyFont="1" applyBorder="1" applyAlignment="1">
      <alignment horizontal="distributed" vertical="distributed" textRotation="255"/>
    </xf>
    <xf numFmtId="38" fontId="32" fillId="0" borderId="34" xfId="49" applyFont="1" applyBorder="1" applyAlignment="1">
      <alignment horizontal="distributed" vertical="distributed" textRotation="255" indent="2"/>
    </xf>
    <xf numFmtId="38" fontId="32" fillId="0" borderId="37" xfId="49" applyFont="1" applyBorder="1" applyAlignment="1">
      <alignment horizontal="distributed" vertical="distributed" textRotation="255" indent="2"/>
    </xf>
    <xf numFmtId="0" fontId="33" fillId="24" borderId="33" xfId="0" applyFont="1" applyFill="1" applyBorder="1" applyAlignment="1">
      <alignment horizontal="right" vertical="top"/>
    </xf>
    <xf numFmtId="0" fontId="33" fillId="24" borderId="20" xfId="0" applyFont="1" applyFill="1" applyBorder="1" applyAlignment="1">
      <alignment horizontal="distributed" vertical="center" shrinkToFit="1"/>
    </xf>
    <xf numFmtId="0" fontId="33" fillId="24" borderId="36" xfId="0" applyFont="1" applyFill="1" applyBorder="1" applyAlignment="1">
      <alignment horizontal="distributed" vertical="center" shrinkToFit="1"/>
    </xf>
    <xf numFmtId="0" fontId="33" fillId="24" borderId="21" xfId="0" applyFont="1" applyFill="1" applyBorder="1" applyAlignment="1">
      <alignment horizontal="distributed" vertical="center" shrinkToFit="1"/>
    </xf>
    <xf numFmtId="0" fontId="33" fillId="24" borderId="22" xfId="0" applyFont="1" applyFill="1" applyBorder="1" applyAlignment="1">
      <alignment horizontal="distributed" vertical="center" shrinkToFit="1"/>
    </xf>
    <xf numFmtId="0" fontId="33" fillId="24" borderId="57" xfId="0" applyFont="1" applyFill="1" applyBorder="1" applyAlignment="1">
      <alignment horizontal="distributed" vertical="center" shrinkToFit="1"/>
    </xf>
    <xf numFmtId="0" fontId="33" fillId="24" borderId="23" xfId="0" applyFont="1" applyFill="1" applyBorder="1" applyAlignment="1">
      <alignment horizontal="distributed" vertical="center" shrinkToFit="1"/>
    </xf>
    <xf numFmtId="0" fontId="33" fillId="24" borderId="44" xfId="0" applyFont="1" applyFill="1" applyBorder="1" applyAlignment="1">
      <alignment horizontal="distributed" vertical="center" shrinkToFit="1"/>
    </xf>
    <xf numFmtId="0" fontId="33" fillId="24" borderId="35" xfId="0" applyFont="1" applyFill="1" applyBorder="1" applyAlignment="1">
      <alignment horizontal="distributed" vertical="center" shrinkToFit="1"/>
    </xf>
    <xf numFmtId="0" fontId="33" fillId="24" borderId="26" xfId="0" applyFont="1" applyFill="1" applyBorder="1" applyAlignment="1">
      <alignment horizontal="distributed" vertical="center" shrinkToFit="1"/>
    </xf>
    <xf numFmtId="0" fontId="36" fillId="24" borderId="0" xfId="0" applyFont="1" applyFill="1" applyBorder="1" applyAlignment="1">
      <alignment horizontal="right" vertical="top"/>
    </xf>
    <xf numFmtId="0" fontId="36" fillId="24" borderId="0" xfId="0" applyFont="1" applyFill="1" applyBorder="1" applyAlignment="1">
      <alignment vertical="top"/>
    </xf>
    <xf numFmtId="0" fontId="33" fillId="24" borderId="55" xfId="0" applyFont="1" applyFill="1" applyBorder="1" applyAlignment="1">
      <alignment horizontal="distributed" vertical="center" indent="3"/>
    </xf>
    <xf numFmtId="0" fontId="33" fillId="24" borderId="37" xfId="0" applyFont="1" applyFill="1" applyBorder="1" applyAlignment="1">
      <alignment horizontal="distributed" indent="3"/>
    </xf>
    <xf numFmtId="0" fontId="33" fillId="24" borderId="58" xfId="0" applyFont="1" applyFill="1" applyBorder="1" applyAlignment="1">
      <alignment horizontal="distributed" vertical="center" wrapText="1" indent="3"/>
    </xf>
    <xf numFmtId="0" fontId="33" fillId="24" borderId="33" xfId="0" applyFont="1" applyFill="1" applyBorder="1" applyAlignment="1">
      <alignment horizontal="distributed" vertical="center" wrapText="1" indent="3"/>
    </xf>
    <xf numFmtId="0" fontId="33" fillId="24" borderId="38" xfId="0" applyFont="1" applyFill="1" applyBorder="1" applyAlignment="1">
      <alignment horizontal="distributed" vertical="center" wrapText="1" indent="3"/>
    </xf>
    <xf numFmtId="0" fontId="33" fillId="24" borderId="59" xfId="0" applyFont="1" applyFill="1" applyBorder="1" applyAlignment="1">
      <alignment horizontal="distributed" vertical="center" wrapText="1" indent="3"/>
    </xf>
    <xf numFmtId="0" fontId="33" fillId="24" borderId="18" xfId="0" applyFont="1" applyFill="1" applyBorder="1" applyAlignment="1">
      <alignment horizontal="distributed" vertical="center" wrapText="1" indent="3"/>
    </xf>
    <xf numFmtId="0" fontId="33" fillId="24" borderId="25" xfId="0" applyFont="1" applyFill="1" applyBorder="1" applyAlignment="1">
      <alignment horizontal="distributed" vertical="center" wrapText="1" indent="3"/>
    </xf>
    <xf numFmtId="0" fontId="33" fillId="24" borderId="60" xfId="0" applyFont="1" applyFill="1" applyBorder="1" applyAlignment="1">
      <alignment horizontal="distributed" vertical="center" wrapText="1" shrinkToFit="1"/>
    </xf>
    <xf numFmtId="0" fontId="33" fillId="24" borderId="51" xfId="0" applyFont="1" applyFill="1" applyBorder="1" applyAlignment="1">
      <alignment horizontal="distributed" vertical="center" wrapText="1" shrinkToFit="1"/>
    </xf>
    <xf numFmtId="0" fontId="33" fillId="24" borderId="21" xfId="0" applyFont="1" applyFill="1" applyBorder="1" applyAlignment="1">
      <alignment horizontal="distributed" vertical="center" wrapText="1" shrinkToFit="1"/>
    </xf>
    <xf numFmtId="0" fontId="34" fillId="24" borderId="14" xfId="0" applyFont="1" applyFill="1" applyBorder="1" applyAlignment="1">
      <alignment horizontal="right"/>
    </xf>
    <xf numFmtId="0" fontId="24" fillId="25" borderId="34" xfId="0" applyFont="1" applyFill="1" applyBorder="1" applyAlignment="1">
      <alignment horizontal="center" vertical="center"/>
    </xf>
    <xf numFmtId="0" fontId="36" fillId="25" borderId="24" xfId="0" applyFont="1" applyFill="1" applyBorder="1" applyAlignment="1">
      <alignment horizontal="center" vertical="center"/>
    </xf>
    <xf numFmtId="38" fontId="36" fillId="25" borderId="24" xfId="49" applyFont="1" applyFill="1" applyBorder="1" applyAlignment="1">
      <alignment horizontal="center" vertical="center"/>
    </xf>
    <xf numFmtId="0" fontId="36" fillId="0" borderId="44" xfId="0" applyFont="1" applyFill="1" applyBorder="1" applyAlignment="1">
      <alignment horizontal="center" vertical="center"/>
    </xf>
    <xf numFmtId="0" fontId="36" fillId="0" borderId="21" xfId="0" applyFont="1" applyFill="1" applyBorder="1" applyAlignment="1">
      <alignment horizontal="center" vertical="center"/>
    </xf>
    <xf numFmtId="0" fontId="36" fillId="24" borderId="13" xfId="0" applyFont="1" applyFill="1" applyBorder="1" applyAlignment="1">
      <alignment horizontal="center" vertical="center"/>
    </xf>
    <xf numFmtId="0" fontId="36" fillId="24" borderId="12" xfId="0" applyFont="1" applyFill="1" applyBorder="1" applyAlignment="1">
      <alignment horizontal="center" vertical="center"/>
    </xf>
    <xf numFmtId="0" fontId="36" fillId="25" borderId="12" xfId="0" applyFont="1" applyFill="1" applyBorder="1" applyAlignment="1">
      <alignment horizontal="center" vertical="center"/>
    </xf>
    <xf numFmtId="38" fontId="36" fillId="25" borderId="12" xfId="49" applyFont="1" applyFill="1" applyBorder="1" applyAlignment="1">
      <alignment horizontal="center" vertical="center"/>
    </xf>
    <xf numFmtId="0" fontId="36" fillId="24" borderId="20" xfId="0" applyFont="1" applyFill="1" applyBorder="1" applyAlignment="1">
      <alignment horizontal="center" vertical="center"/>
    </xf>
    <xf numFmtId="0" fontId="36" fillId="24" borderId="36" xfId="0" applyFont="1" applyFill="1" applyBorder="1" applyAlignment="1">
      <alignment horizontal="center" vertical="center"/>
    </xf>
    <xf numFmtId="0" fontId="36" fillId="24" borderId="21" xfId="0" applyFont="1" applyFill="1" applyBorder="1" applyAlignment="1">
      <alignment horizontal="center" vertical="center"/>
    </xf>
    <xf numFmtId="38" fontId="36" fillId="0" borderId="44" xfId="49" applyFont="1" applyFill="1" applyBorder="1" applyAlignment="1">
      <alignment horizontal="center" vertical="center"/>
    </xf>
    <xf numFmtId="38" fontId="36" fillId="0" borderId="21" xfId="49" applyFont="1" applyFill="1" applyBorder="1" applyAlignment="1">
      <alignment horizontal="center" vertical="center"/>
    </xf>
    <xf numFmtId="0" fontId="36" fillId="24" borderId="44" xfId="0" applyFont="1" applyFill="1" applyBorder="1" applyAlignment="1">
      <alignment horizontal="center" vertical="center"/>
    </xf>
    <xf numFmtId="0" fontId="24" fillId="24" borderId="20" xfId="0" applyFont="1" applyFill="1" applyBorder="1" applyAlignment="1">
      <alignment horizontal="center" vertical="center"/>
    </xf>
    <xf numFmtId="0" fontId="36" fillId="25" borderId="16" xfId="0" applyFont="1" applyFill="1" applyBorder="1" applyAlignment="1">
      <alignment horizontal="center" vertical="center"/>
    </xf>
    <xf numFmtId="0" fontId="36" fillId="24" borderId="35" xfId="0" applyFont="1" applyFill="1" applyBorder="1" applyAlignment="1">
      <alignment horizontal="distributed" vertical="center"/>
    </xf>
    <xf numFmtId="0" fontId="36" fillId="24" borderId="26" xfId="0" applyFont="1" applyFill="1" applyBorder="1" applyAlignment="1">
      <alignment horizontal="distributed" vertical="center"/>
    </xf>
    <xf numFmtId="0" fontId="36" fillId="24" borderId="53" xfId="0" applyFont="1" applyFill="1" applyBorder="1" applyAlignment="1">
      <alignment horizontal="distributed" vertical="center"/>
    </xf>
    <xf numFmtId="0" fontId="36" fillId="24" borderId="25" xfId="0" applyFont="1" applyFill="1" applyBorder="1" applyAlignment="1">
      <alignment horizontal="distributed" vertical="center"/>
    </xf>
    <xf numFmtId="38" fontId="36" fillId="24" borderId="44" xfId="49" applyFont="1" applyFill="1" applyBorder="1" applyAlignment="1">
      <alignment horizontal="center" vertical="center"/>
    </xf>
    <xf numFmtId="38" fontId="36" fillId="24" borderId="21" xfId="49" applyFont="1" applyFill="1" applyBorder="1" applyAlignment="1">
      <alignment horizontal="center" vertical="center"/>
    </xf>
    <xf numFmtId="0" fontId="36" fillId="24" borderId="44" xfId="0" applyFont="1" applyFill="1" applyBorder="1" applyAlignment="1">
      <alignment horizontal="distributed" vertical="center"/>
    </xf>
    <xf numFmtId="0" fontId="24" fillId="0" borderId="36" xfId="0" applyFont="1" applyBorder="1" applyAlignment="1">
      <alignment horizontal="distributed" vertical="center"/>
    </xf>
    <xf numFmtId="0" fontId="24" fillId="0" borderId="21" xfId="0" applyFont="1" applyBorder="1" applyAlignment="1">
      <alignment horizontal="distributed" vertical="center"/>
    </xf>
    <xf numFmtId="0" fontId="38" fillId="24" borderId="0" xfId="0" applyFont="1" applyFill="1" applyBorder="1" applyAlignment="1">
      <alignment vertical="top"/>
    </xf>
    <xf numFmtId="0" fontId="24" fillId="0" borderId="41" xfId="0" applyFont="1" applyBorder="1" applyAlignment="1">
      <alignment horizontal="distributed" vertical="center"/>
    </xf>
    <xf numFmtId="0" fontId="36" fillId="24" borderId="14" xfId="0" applyFont="1" applyFill="1" applyBorder="1" applyAlignment="1">
      <alignment horizontal="left"/>
    </xf>
    <xf numFmtId="0" fontId="36" fillId="24" borderId="14" xfId="0" applyFont="1" applyFill="1" applyBorder="1" applyAlignment="1">
      <alignment vertical="center"/>
    </xf>
    <xf numFmtId="0" fontId="36" fillId="24" borderId="14" xfId="0" applyFont="1" applyFill="1" applyBorder="1" applyAlignment="1">
      <alignment/>
    </xf>
    <xf numFmtId="0" fontId="36" fillId="24" borderId="14" xfId="0" applyFont="1" applyFill="1" applyBorder="1" applyAlignment="1">
      <alignment horizontal="center"/>
    </xf>
    <xf numFmtId="0" fontId="36" fillId="24" borderId="58" xfId="0" applyFont="1" applyFill="1" applyBorder="1" applyAlignment="1">
      <alignment horizontal="center" vertical="center"/>
    </xf>
    <xf numFmtId="0" fontId="36" fillId="24" borderId="33" xfId="0" applyFont="1" applyFill="1" applyBorder="1" applyAlignment="1">
      <alignment/>
    </xf>
    <xf numFmtId="0" fontId="36" fillId="24" borderId="38" xfId="0" applyFont="1" applyFill="1" applyBorder="1" applyAlignment="1">
      <alignment/>
    </xf>
    <xf numFmtId="0" fontId="36" fillId="24" borderId="61" xfId="0" applyFont="1" applyFill="1" applyBorder="1" applyAlignment="1">
      <alignment/>
    </xf>
    <xf numFmtId="0" fontId="36" fillId="24" borderId="0" xfId="0" applyFont="1" applyFill="1" applyBorder="1" applyAlignment="1">
      <alignment/>
    </xf>
    <xf numFmtId="0" fontId="36" fillId="24" borderId="62" xfId="0" applyFont="1" applyFill="1" applyBorder="1" applyAlignment="1">
      <alignment/>
    </xf>
    <xf numFmtId="0" fontId="36" fillId="24" borderId="59" xfId="0" applyFont="1" applyFill="1" applyBorder="1" applyAlignment="1">
      <alignment/>
    </xf>
    <xf numFmtId="0" fontId="36" fillId="24" borderId="18" xfId="0" applyFont="1" applyFill="1" applyBorder="1" applyAlignment="1">
      <alignment/>
    </xf>
    <xf numFmtId="0" fontId="36" fillId="24" borderId="25" xfId="0" applyFont="1" applyFill="1" applyBorder="1" applyAlignment="1">
      <alignment/>
    </xf>
    <xf numFmtId="0" fontId="36" fillId="24" borderId="17" xfId="0" applyFont="1" applyFill="1" applyBorder="1" applyAlignment="1">
      <alignment horizontal="center" vertical="center"/>
    </xf>
    <xf numFmtId="0" fontId="36" fillId="24" borderId="33" xfId="0" applyFont="1" applyFill="1" applyBorder="1" applyAlignment="1">
      <alignment horizontal="center" vertical="center"/>
    </xf>
    <xf numFmtId="0" fontId="36" fillId="24" borderId="54" xfId="0" applyFont="1" applyFill="1" applyBorder="1" applyAlignment="1">
      <alignment horizontal="center" vertical="center"/>
    </xf>
    <xf numFmtId="0" fontId="36" fillId="24" borderId="0" xfId="0" applyFont="1" applyFill="1" applyBorder="1" applyAlignment="1">
      <alignment horizontal="center" vertical="center"/>
    </xf>
    <xf numFmtId="0" fontId="36" fillId="24" borderId="53" xfId="0" applyFont="1" applyFill="1" applyBorder="1" applyAlignment="1">
      <alignment horizontal="center" vertical="center"/>
    </xf>
    <xf numFmtId="0" fontId="36" fillId="24" borderId="18" xfId="0" applyFont="1" applyFill="1" applyBorder="1" applyAlignment="1">
      <alignment horizontal="center" vertical="center"/>
    </xf>
    <xf numFmtId="0" fontId="36" fillId="24" borderId="63" xfId="0" applyFont="1" applyFill="1" applyBorder="1" applyAlignment="1">
      <alignment horizontal="distributed" vertical="center" indent="1"/>
    </xf>
    <xf numFmtId="0" fontId="36" fillId="24" borderId="64" xfId="0" applyFont="1" applyFill="1" applyBorder="1" applyAlignment="1">
      <alignment horizontal="distributed" indent="1"/>
    </xf>
    <xf numFmtId="0" fontId="36" fillId="24" borderId="65" xfId="0" applyFont="1" applyFill="1" applyBorder="1" applyAlignment="1">
      <alignment horizontal="distributed" indent="1"/>
    </xf>
    <xf numFmtId="0" fontId="36" fillId="24" borderId="64" xfId="0" applyFont="1" applyFill="1" applyBorder="1" applyAlignment="1">
      <alignment horizontal="distributed" vertical="center" indent="1"/>
    </xf>
    <xf numFmtId="0" fontId="36" fillId="24" borderId="65" xfId="0" applyFont="1" applyFill="1" applyBorder="1" applyAlignment="1">
      <alignment horizontal="distributed" vertical="center" indent="1"/>
    </xf>
    <xf numFmtId="0" fontId="36" fillId="24" borderId="66" xfId="0" applyFont="1" applyFill="1" applyBorder="1" applyAlignment="1">
      <alignment horizontal="distributed" indent="1"/>
    </xf>
    <xf numFmtId="0" fontId="36" fillId="24" borderId="51" xfId="0" applyFont="1" applyFill="1" applyBorder="1" applyAlignment="1">
      <alignment horizontal="distributed" vertical="center"/>
    </xf>
    <xf numFmtId="0" fontId="36" fillId="24" borderId="18" xfId="0" applyFont="1" applyFill="1" applyBorder="1" applyAlignment="1">
      <alignment horizontal="distributed" vertical="center"/>
    </xf>
    <xf numFmtId="0" fontId="38" fillId="25" borderId="34" xfId="0" applyFont="1" applyFill="1" applyBorder="1" applyAlignment="1">
      <alignment horizontal="center" vertical="center"/>
    </xf>
    <xf numFmtId="0" fontId="38" fillId="25" borderId="24" xfId="0" applyFont="1" applyFill="1" applyBorder="1" applyAlignment="1">
      <alignment horizontal="center" vertical="center"/>
    </xf>
    <xf numFmtId="0" fontId="38" fillId="25" borderId="32" xfId="0" applyFont="1" applyFill="1" applyBorder="1" applyAlignment="1">
      <alignment horizontal="center" vertical="center"/>
    </xf>
    <xf numFmtId="0" fontId="38" fillId="25" borderId="13" xfId="0" applyFont="1" applyFill="1" applyBorder="1" applyAlignment="1">
      <alignment horizontal="center" vertical="center"/>
    </xf>
    <xf numFmtId="0" fontId="38" fillId="25" borderId="12" xfId="0" applyFont="1" applyFill="1" applyBorder="1" applyAlignment="1">
      <alignment horizontal="center" vertical="center"/>
    </xf>
    <xf numFmtId="0" fontId="38" fillId="25" borderId="30" xfId="0" applyFont="1" applyFill="1" applyBorder="1" applyAlignment="1">
      <alignment horizontal="center" vertical="center"/>
    </xf>
    <xf numFmtId="0" fontId="38" fillId="24" borderId="20" xfId="0" applyFont="1" applyFill="1" applyBorder="1" applyAlignment="1">
      <alignment horizontal="center" vertical="center"/>
    </xf>
    <xf numFmtId="0" fontId="38" fillId="24" borderId="36" xfId="0" applyFont="1" applyFill="1" applyBorder="1" applyAlignment="1">
      <alignment horizontal="center" vertical="center"/>
    </xf>
    <xf numFmtId="0" fontId="38" fillId="24" borderId="21" xfId="0" applyFont="1" applyFill="1" applyBorder="1" applyAlignment="1">
      <alignment horizontal="center" vertical="center"/>
    </xf>
    <xf numFmtId="0" fontId="38" fillId="0" borderId="44" xfId="0" applyFont="1" applyFill="1" applyBorder="1" applyAlignment="1">
      <alignment horizontal="center" vertical="center"/>
    </xf>
    <xf numFmtId="0" fontId="38" fillId="0" borderId="36" xfId="0" applyFont="1" applyFill="1" applyBorder="1" applyAlignment="1">
      <alignment horizontal="center" vertical="center"/>
    </xf>
    <xf numFmtId="0" fontId="38" fillId="0" borderId="21" xfId="0" applyFont="1" applyFill="1" applyBorder="1" applyAlignment="1">
      <alignment horizontal="center" vertical="center"/>
    </xf>
    <xf numFmtId="0" fontId="38" fillId="24" borderId="44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38" fillId="24" borderId="41" xfId="0" applyFont="1" applyFill="1" applyBorder="1" applyAlignment="1">
      <alignment horizontal="center" vertical="center"/>
    </xf>
    <xf numFmtId="0" fontId="24" fillId="25" borderId="19" xfId="0" applyFont="1" applyFill="1" applyBorder="1" applyAlignment="1">
      <alignment horizontal="center" vertical="center"/>
    </xf>
    <xf numFmtId="38" fontId="36" fillId="25" borderId="16" xfId="49" applyFont="1" applyFill="1" applyBorder="1" applyAlignment="1">
      <alignment horizontal="center" vertical="center"/>
    </xf>
    <xf numFmtId="0" fontId="38" fillId="24" borderId="14" xfId="0" applyFont="1" applyFill="1" applyBorder="1" applyAlignment="1">
      <alignment horizontal="left"/>
    </xf>
    <xf numFmtId="0" fontId="28" fillId="0" borderId="14" xfId="0" applyFont="1" applyBorder="1" applyAlignment="1">
      <alignment/>
    </xf>
    <xf numFmtId="0" fontId="38" fillId="24" borderId="0" xfId="0" applyFont="1" applyFill="1" applyBorder="1" applyAlignment="1">
      <alignment horizontal="right"/>
    </xf>
    <xf numFmtId="0" fontId="38" fillId="24" borderId="55" xfId="0" applyFont="1" applyFill="1" applyBorder="1" applyAlignment="1">
      <alignment horizontal="center" vertical="center"/>
    </xf>
    <xf numFmtId="0" fontId="38" fillId="24" borderId="10" xfId="0" applyFont="1" applyFill="1" applyBorder="1" applyAlignment="1">
      <alignment/>
    </xf>
    <xf numFmtId="0" fontId="38" fillId="24" borderId="37" xfId="0" applyFont="1" applyFill="1" applyBorder="1" applyAlignment="1">
      <alignment/>
    </xf>
    <xf numFmtId="0" fontId="38" fillId="24" borderId="11" xfId="0" applyFont="1" applyFill="1" applyBorder="1" applyAlignment="1">
      <alignment/>
    </xf>
    <xf numFmtId="0" fontId="38" fillId="24" borderId="10" xfId="0" applyFont="1" applyFill="1" applyBorder="1" applyAlignment="1">
      <alignment horizontal="distributed" vertical="center" indent="1"/>
    </xf>
    <xf numFmtId="0" fontId="38" fillId="24" borderId="11" xfId="0" applyFont="1" applyFill="1" applyBorder="1" applyAlignment="1">
      <alignment horizontal="distributed" vertical="center" indent="1"/>
    </xf>
    <xf numFmtId="0" fontId="39" fillId="24" borderId="17" xfId="0" applyFont="1" applyFill="1" applyBorder="1" applyAlignment="1">
      <alignment horizontal="distributed" vertical="center" wrapText="1" indent="1"/>
    </xf>
    <xf numFmtId="0" fontId="39" fillId="24" borderId="33" xfId="0" applyFont="1" applyFill="1" applyBorder="1" applyAlignment="1">
      <alignment horizontal="distributed" vertical="center" wrapText="1" indent="1"/>
    </xf>
    <xf numFmtId="0" fontId="39" fillId="24" borderId="38" xfId="0" applyFont="1" applyFill="1" applyBorder="1" applyAlignment="1">
      <alignment horizontal="distributed" vertical="center" wrapText="1" indent="1"/>
    </xf>
    <xf numFmtId="0" fontId="39" fillId="24" borderId="53" xfId="0" applyFont="1" applyFill="1" applyBorder="1" applyAlignment="1">
      <alignment horizontal="distributed" vertical="center" wrapText="1" indent="1"/>
    </xf>
    <xf numFmtId="0" fontId="39" fillId="24" borderId="18" xfId="0" applyFont="1" applyFill="1" applyBorder="1" applyAlignment="1">
      <alignment horizontal="distributed" vertical="center" wrapText="1" indent="1"/>
    </xf>
    <xf numFmtId="0" fontId="39" fillId="24" borderId="25" xfId="0" applyFont="1" applyFill="1" applyBorder="1" applyAlignment="1">
      <alignment horizontal="distributed" vertical="center" wrapText="1" indent="1"/>
    </xf>
    <xf numFmtId="0" fontId="39" fillId="24" borderId="33" xfId="0" applyFont="1" applyFill="1" applyBorder="1" applyAlignment="1">
      <alignment horizontal="distributed" vertical="center" indent="1"/>
    </xf>
    <xf numFmtId="0" fontId="39" fillId="24" borderId="38" xfId="0" applyFont="1" applyFill="1" applyBorder="1" applyAlignment="1">
      <alignment horizontal="distributed" vertical="center" indent="1"/>
    </xf>
    <xf numFmtId="0" fontId="29" fillId="0" borderId="53" xfId="0" applyFont="1" applyBorder="1" applyAlignment="1">
      <alignment horizontal="distributed" vertical="center" indent="1"/>
    </xf>
    <xf numFmtId="0" fontId="29" fillId="0" borderId="18" xfId="0" applyFont="1" applyBorder="1" applyAlignment="1">
      <alignment horizontal="distributed" vertical="center" indent="1"/>
    </xf>
    <xf numFmtId="0" fontId="29" fillId="0" borderId="25" xfId="0" applyFont="1" applyBorder="1" applyAlignment="1">
      <alignment horizontal="distributed" vertical="center" indent="1"/>
    </xf>
    <xf numFmtId="0" fontId="38" fillId="24" borderId="17" xfId="0" applyFont="1" applyFill="1" applyBorder="1" applyAlignment="1">
      <alignment horizontal="distributed" vertical="center" indent="1"/>
    </xf>
    <xf numFmtId="0" fontId="38" fillId="24" borderId="33" xfId="0" applyFont="1" applyFill="1" applyBorder="1" applyAlignment="1">
      <alignment horizontal="distributed" vertical="center" indent="1"/>
    </xf>
    <xf numFmtId="0" fontId="38" fillId="24" borderId="38" xfId="0" applyFont="1" applyFill="1" applyBorder="1" applyAlignment="1">
      <alignment horizontal="distributed" vertical="center" indent="1"/>
    </xf>
    <xf numFmtId="0" fontId="38" fillId="24" borderId="53" xfId="0" applyFont="1" applyFill="1" applyBorder="1" applyAlignment="1">
      <alignment horizontal="distributed" vertical="center" indent="1"/>
    </xf>
    <xf numFmtId="0" fontId="38" fillId="24" borderId="18" xfId="0" applyFont="1" applyFill="1" applyBorder="1" applyAlignment="1">
      <alignment horizontal="distributed" vertical="center" indent="1"/>
    </xf>
    <xf numFmtId="0" fontId="38" fillId="24" borderId="25" xfId="0" applyFont="1" applyFill="1" applyBorder="1" applyAlignment="1">
      <alignment horizontal="distributed" vertical="center" indent="1"/>
    </xf>
    <xf numFmtId="0" fontId="40" fillId="24" borderId="17" xfId="0" applyFont="1" applyFill="1" applyBorder="1" applyAlignment="1">
      <alignment horizontal="distributed" vertical="center" wrapText="1"/>
    </xf>
    <xf numFmtId="0" fontId="38" fillId="24" borderId="33" xfId="0" applyFont="1" applyFill="1" applyBorder="1" applyAlignment="1">
      <alignment horizontal="distributed" vertical="center" wrapText="1"/>
    </xf>
    <xf numFmtId="0" fontId="38" fillId="24" borderId="40" xfId="0" applyFont="1" applyFill="1" applyBorder="1" applyAlignment="1">
      <alignment horizontal="distributed" vertical="center" wrapText="1"/>
    </xf>
    <xf numFmtId="0" fontId="38" fillId="24" borderId="53" xfId="0" applyFont="1" applyFill="1" applyBorder="1" applyAlignment="1">
      <alignment horizontal="distributed" vertical="center" wrapText="1"/>
    </xf>
    <xf numFmtId="0" fontId="38" fillId="24" borderId="18" xfId="0" applyFont="1" applyFill="1" applyBorder="1" applyAlignment="1">
      <alignment horizontal="distributed" vertical="center" wrapText="1"/>
    </xf>
    <xf numFmtId="0" fontId="38" fillId="24" borderId="43" xfId="0" applyFont="1" applyFill="1" applyBorder="1" applyAlignment="1">
      <alignment horizontal="distributed" vertical="center" wrapText="1"/>
    </xf>
    <xf numFmtId="0" fontId="38" fillId="25" borderId="19" xfId="0" applyFont="1" applyFill="1" applyBorder="1" applyAlignment="1">
      <alignment horizontal="center" vertical="center"/>
    </xf>
    <xf numFmtId="0" fontId="38" fillId="25" borderId="16" xfId="0" applyFont="1" applyFill="1" applyBorder="1" applyAlignment="1">
      <alignment horizontal="center" vertical="center"/>
    </xf>
    <xf numFmtId="0" fontId="38" fillId="25" borderId="39" xfId="0" applyFont="1" applyFill="1" applyBorder="1" applyAlignment="1">
      <alignment horizontal="center" vertical="center"/>
    </xf>
    <xf numFmtId="0" fontId="32" fillId="25" borderId="15" xfId="0" applyFont="1" applyFill="1" applyBorder="1" applyAlignment="1">
      <alignment horizontal="center" vertical="center"/>
    </xf>
    <xf numFmtId="0" fontId="32" fillId="25" borderId="11" xfId="0" applyFont="1" applyFill="1" applyBorder="1" applyAlignment="1">
      <alignment horizontal="center" vertical="center"/>
    </xf>
    <xf numFmtId="0" fontId="32" fillId="25" borderId="24" xfId="0" applyFont="1" applyFill="1" applyBorder="1" applyAlignment="1">
      <alignment horizontal="center" vertical="center"/>
    </xf>
    <xf numFmtId="0" fontId="32" fillId="25" borderId="49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top"/>
    </xf>
    <xf numFmtId="0" fontId="33" fillId="0" borderId="0" xfId="0" applyFont="1" applyFill="1" applyAlignment="1">
      <alignment vertical="top"/>
    </xf>
    <xf numFmtId="0" fontId="32" fillId="25" borderId="60" xfId="0" applyFont="1" applyFill="1" applyBorder="1" applyAlignment="1">
      <alignment horizontal="center" vertical="distributed" textRotation="255"/>
    </xf>
    <xf numFmtId="0" fontId="32" fillId="25" borderId="26" xfId="0" applyFont="1" applyFill="1" applyBorder="1" applyAlignment="1">
      <alignment horizontal="center" vertical="distributed" textRotation="255"/>
    </xf>
    <xf numFmtId="0" fontId="32" fillId="25" borderId="61" xfId="0" applyFont="1" applyFill="1" applyBorder="1" applyAlignment="1">
      <alignment horizontal="center" vertical="distributed" textRotation="255"/>
    </xf>
    <xf numFmtId="0" fontId="32" fillId="25" borderId="62" xfId="0" applyFont="1" applyFill="1" applyBorder="1" applyAlignment="1">
      <alignment horizontal="center" vertical="distributed" textRotation="255"/>
    </xf>
    <xf numFmtId="0" fontId="32" fillId="25" borderId="67" xfId="0" applyFont="1" applyFill="1" applyBorder="1" applyAlignment="1">
      <alignment horizontal="center" vertical="distributed" textRotation="255"/>
    </xf>
    <xf numFmtId="0" fontId="32" fillId="25" borderId="27" xfId="0" applyFont="1" applyFill="1" applyBorder="1" applyAlignment="1">
      <alignment horizontal="center" vertical="distributed" textRotation="255"/>
    </xf>
    <xf numFmtId="0" fontId="32" fillId="25" borderId="59" xfId="0" applyFont="1" applyFill="1" applyBorder="1" applyAlignment="1">
      <alignment horizontal="center" vertical="distributed" textRotation="255"/>
    </xf>
    <xf numFmtId="0" fontId="32" fillId="25" borderId="25" xfId="0" applyFont="1" applyFill="1" applyBorder="1" applyAlignment="1">
      <alignment horizontal="center" vertical="distributed" textRotation="255"/>
    </xf>
    <xf numFmtId="0" fontId="32" fillId="25" borderId="10" xfId="0" applyFont="1" applyFill="1" applyBorder="1" applyAlignment="1">
      <alignment horizontal="distributed" vertical="center" wrapText="1" shrinkToFit="1"/>
    </xf>
    <xf numFmtId="0" fontId="32" fillId="25" borderId="11" xfId="0" applyFont="1" applyFill="1" applyBorder="1" applyAlignment="1">
      <alignment horizontal="distributed" vertical="center" shrinkToFit="1"/>
    </xf>
    <xf numFmtId="0" fontId="32" fillId="25" borderId="17" xfId="0" applyFont="1" applyFill="1" applyBorder="1" applyAlignment="1">
      <alignment horizontal="center" vertical="center"/>
    </xf>
    <xf numFmtId="0" fontId="32" fillId="25" borderId="53" xfId="0" applyFont="1" applyFill="1" applyBorder="1" applyAlignment="1">
      <alignment horizontal="center" vertical="center"/>
    </xf>
    <xf numFmtId="0" fontId="32" fillId="25" borderId="58" xfId="0" applyFont="1" applyFill="1" applyBorder="1" applyAlignment="1">
      <alignment horizontal="distributed" vertical="center" indent="2"/>
    </xf>
    <xf numFmtId="0" fontId="32" fillId="25" borderId="33" xfId="0" applyFont="1" applyFill="1" applyBorder="1" applyAlignment="1">
      <alignment horizontal="distributed" vertical="center" indent="2"/>
    </xf>
    <xf numFmtId="0" fontId="32" fillId="25" borderId="38" xfId="0" applyFont="1" applyFill="1" applyBorder="1" applyAlignment="1">
      <alignment horizontal="distributed" vertical="center" indent="2"/>
    </xf>
    <xf numFmtId="0" fontId="32" fillId="25" borderId="59" xfId="0" applyFont="1" applyFill="1" applyBorder="1" applyAlignment="1">
      <alignment horizontal="distributed" vertical="center" indent="2"/>
    </xf>
    <xf numFmtId="0" fontId="32" fillId="25" borderId="18" xfId="0" applyFont="1" applyFill="1" applyBorder="1" applyAlignment="1">
      <alignment horizontal="distributed" vertical="center" indent="2"/>
    </xf>
    <xf numFmtId="0" fontId="32" fillId="25" borderId="25" xfId="0" applyFont="1" applyFill="1" applyBorder="1" applyAlignment="1">
      <alignment horizontal="distributed" vertical="center" indent="2"/>
    </xf>
    <xf numFmtId="0" fontId="32" fillId="25" borderId="1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vertical="center"/>
    </xf>
    <xf numFmtId="0" fontId="27" fillId="0" borderId="14" xfId="0" applyFont="1" applyBorder="1" applyAlignment="1">
      <alignment/>
    </xf>
    <xf numFmtId="0" fontId="32" fillId="25" borderId="28" xfId="0" applyFont="1" applyFill="1" applyBorder="1" applyAlignment="1">
      <alignment horizontal="distributed" vertical="center"/>
    </xf>
    <xf numFmtId="0" fontId="32" fillId="25" borderId="29" xfId="0" applyFont="1" applyFill="1" applyBorder="1" applyAlignment="1">
      <alignment horizontal="distributed" vertical="center"/>
    </xf>
    <xf numFmtId="0" fontId="32" fillId="25" borderId="17" xfId="0" applyFont="1" applyFill="1" applyBorder="1" applyAlignment="1">
      <alignment horizontal="distributed" vertical="center" wrapText="1"/>
    </xf>
    <xf numFmtId="0" fontId="32" fillId="25" borderId="53" xfId="0" applyFont="1" applyFill="1" applyBorder="1" applyAlignment="1">
      <alignment horizontal="distributed" vertical="center"/>
    </xf>
    <xf numFmtId="0" fontId="32" fillId="25" borderId="47" xfId="0" applyFont="1" applyFill="1" applyBorder="1" applyAlignment="1">
      <alignment horizontal="distributed" vertical="center"/>
    </xf>
    <xf numFmtId="0" fontId="32" fillId="25" borderId="10" xfId="0" applyFont="1" applyFill="1" applyBorder="1" applyAlignment="1">
      <alignment horizontal="distributed" vertical="center"/>
    </xf>
    <xf numFmtId="0" fontId="32" fillId="25" borderId="11" xfId="0" applyFont="1" applyFill="1" applyBorder="1" applyAlignment="1">
      <alignment horizontal="distributed" vertical="center"/>
    </xf>
    <xf numFmtId="0" fontId="26" fillId="25" borderId="22" xfId="0" applyFont="1" applyFill="1" applyBorder="1" applyAlignment="1">
      <alignment horizontal="distributed"/>
    </xf>
    <xf numFmtId="0" fontId="26" fillId="25" borderId="23" xfId="0" applyFont="1" applyFill="1" applyBorder="1" applyAlignment="1">
      <alignment horizontal="distributed"/>
    </xf>
    <xf numFmtId="179" fontId="0" fillId="25" borderId="45" xfId="49" applyNumberFormat="1" applyFont="1" applyFill="1" applyBorder="1" applyAlignment="1">
      <alignment horizontal="right" vertical="center" indent="1"/>
    </xf>
    <xf numFmtId="179" fontId="0" fillId="25" borderId="23" xfId="49" applyNumberFormat="1" applyFont="1" applyFill="1" applyBorder="1" applyAlignment="1">
      <alignment horizontal="right" vertical="center" indent="1"/>
    </xf>
    <xf numFmtId="179" fontId="0" fillId="25" borderId="42" xfId="49" applyNumberFormat="1" applyFont="1" applyFill="1" applyBorder="1" applyAlignment="1">
      <alignment horizontal="right" vertical="center" indent="1"/>
    </xf>
    <xf numFmtId="0" fontId="0" fillId="25" borderId="63" xfId="0" applyFont="1" applyFill="1" applyBorder="1" applyAlignment="1">
      <alignment horizontal="distributed" vertical="center"/>
    </xf>
    <xf numFmtId="0" fontId="0" fillId="25" borderId="65" xfId="0" applyFont="1" applyFill="1" applyBorder="1" applyAlignment="1">
      <alignment horizontal="distributed" vertical="center"/>
    </xf>
    <xf numFmtId="0" fontId="0" fillId="25" borderId="44" xfId="0" applyFont="1" applyFill="1" applyBorder="1" applyAlignment="1">
      <alignment horizontal="center"/>
    </xf>
    <xf numFmtId="0" fontId="0" fillId="25" borderId="41" xfId="0" applyFont="1" applyFill="1" applyBorder="1" applyAlignment="1">
      <alignment horizontal="center"/>
    </xf>
    <xf numFmtId="0" fontId="25" fillId="25" borderId="33" xfId="0" applyFont="1" applyFill="1" applyBorder="1" applyAlignment="1">
      <alignment horizontal="right" vertical="top"/>
    </xf>
    <xf numFmtId="0" fontId="0" fillId="25" borderId="20" xfId="0" applyFont="1" applyFill="1" applyBorder="1" applyAlignment="1">
      <alignment horizontal="distributed"/>
    </xf>
    <xf numFmtId="0" fontId="0" fillId="25" borderId="21" xfId="0" applyFont="1" applyFill="1" applyBorder="1" applyAlignment="1">
      <alignment horizontal="distributed"/>
    </xf>
    <xf numFmtId="179" fontId="0" fillId="25" borderId="44" xfId="49" applyNumberFormat="1" applyFont="1" applyFill="1" applyBorder="1" applyAlignment="1">
      <alignment horizontal="right" vertical="center" indent="1"/>
    </xf>
    <xf numFmtId="179" fontId="0" fillId="25" borderId="21" xfId="49" applyNumberFormat="1" applyFont="1" applyFill="1" applyBorder="1" applyAlignment="1">
      <alignment horizontal="right" vertical="center" indent="1"/>
    </xf>
    <xf numFmtId="179" fontId="0" fillId="25" borderId="41" xfId="49" applyNumberFormat="1" applyFont="1" applyFill="1" applyBorder="1" applyAlignment="1">
      <alignment horizontal="right" vertical="center" indent="1"/>
    </xf>
    <xf numFmtId="0" fontId="26" fillId="25" borderId="60" xfId="0" applyFont="1" applyFill="1" applyBorder="1" applyAlignment="1">
      <alignment horizontal="distributed"/>
    </xf>
    <xf numFmtId="0" fontId="26" fillId="25" borderId="26" xfId="0" applyFont="1" applyFill="1" applyBorder="1" applyAlignment="1">
      <alignment horizontal="distributed"/>
    </xf>
    <xf numFmtId="0" fontId="0" fillId="25" borderId="44" xfId="0" applyFont="1" applyFill="1" applyBorder="1" applyAlignment="1">
      <alignment horizontal="center" vertical="center"/>
    </xf>
    <xf numFmtId="0" fontId="0" fillId="25" borderId="21" xfId="0" applyFont="1" applyFill="1" applyBorder="1" applyAlignment="1">
      <alignment horizontal="center" vertical="center"/>
    </xf>
    <xf numFmtId="0" fontId="0" fillId="25" borderId="20" xfId="0" applyFont="1" applyFill="1" applyBorder="1" applyAlignment="1">
      <alignment shrinkToFit="1"/>
    </xf>
    <xf numFmtId="0" fontId="0" fillId="25" borderId="21" xfId="0" applyFont="1" applyFill="1" applyBorder="1" applyAlignment="1">
      <alignment shrinkToFit="1"/>
    </xf>
    <xf numFmtId="0" fontId="0" fillId="25" borderId="46" xfId="0" applyFont="1" applyFill="1" applyBorder="1" applyAlignment="1">
      <alignment horizontal="center"/>
    </xf>
    <xf numFmtId="0" fontId="0" fillId="25" borderId="47" xfId="0" applyFont="1" applyFill="1" applyBorder="1" applyAlignment="1">
      <alignment horizontal="center"/>
    </xf>
    <xf numFmtId="0" fontId="0" fillId="25" borderId="13" xfId="0" applyFont="1" applyFill="1" applyBorder="1" applyAlignment="1">
      <alignment horizontal="center"/>
    </xf>
    <xf numFmtId="0" fontId="0" fillId="25" borderId="12" xfId="0" applyFont="1" applyFill="1" applyBorder="1" applyAlignment="1">
      <alignment horizontal="center"/>
    </xf>
    <xf numFmtId="0" fontId="0" fillId="25" borderId="47" xfId="0" applyFont="1" applyFill="1" applyBorder="1" applyAlignment="1">
      <alignment horizontal="distributed" vertical="center"/>
    </xf>
    <xf numFmtId="0" fontId="0" fillId="25" borderId="64" xfId="0" applyFont="1" applyFill="1" applyBorder="1" applyAlignment="1">
      <alignment horizontal="distributed" vertical="center"/>
    </xf>
    <xf numFmtId="0" fontId="0" fillId="25" borderId="66" xfId="0" applyFont="1" applyFill="1" applyBorder="1" applyAlignment="1">
      <alignment horizontal="distributed" vertical="center"/>
    </xf>
    <xf numFmtId="0" fontId="0" fillId="25" borderId="44" xfId="0" applyFont="1" applyFill="1" applyBorder="1" applyAlignment="1">
      <alignment horizontal="center"/>
    </xf>
    <xf numFmtId="0" fontId="0" fillId="25" borderId="50" xfId="0" applyFont="1" applyFill="1" applyBorder="1" applyAlignment="1">
      <alignment horizontal="distributed" vertical="distributed" textRotation="255"/>
    </xf>
    <xf numFmtId="0" fontId="0" fillId="25" borderId="34" xfId="0" applyFont="1" applyFill="1" applyBorder="1" applyAlignment="1">
      <alignment horizontal="distributed" vertical="distributed" textRotation="255"/>
    </xf>
    <xf numFmtId="0" fontId="0" fillId="25" borderId="48" xfId="0" applyFont="1" applyFill="1" applyBorder="1" applyAlignment="1">
      <alignment horizontal="distributed" vertical="distributed" textRotation="255"/>
    </xf>
    <xf numFmtId="0" fontId="0" fillId="25" borderId="37" xfId="0" applyFont="1" applyFill="1" applyBorder="1" applyAlignment="1">
      <alignment horizontal="distributed" vertical="distributed" textRotation="255"/>
    </xf>
    <xf numFmtId="185" fontId="0" fillId="25" borderId="44" xfId="0" applyNumberFormat="1" applyFont="1" applyFill="1" applyBorder="1" applyAlignment="1">
      <alignment horizontal="distributed" vertical="center"/>
    </xf>
    <xf numFmtId="185" fontId="0" fillId="25" borderId="21" xfId="0" applyNumberFormat="1" applyFont="1" applyFill="1" applyBorder="1" applyAlignment="1">
      <alignment horizontal="distributed" vertical="center"/>
    </xf>
    <xf numFmtId="179" fontId="0" fillId="25" borderId="44" xfId="0" applyNumberFormat="1" applyFont="1" applyFill="1" applyBorder="1" applyAlignment="1">
      <alignment horizontal="center" vertical="center"/>
    </xf>
    <xf numFmtId="179" fontId="0" fillId="25" borderId="21" xfId="0" applyNumberFormat="1" applyFont="1" applyFill="1" applyBorder="1" applyAlignment="1">
      <alignment horizontal="center" vertical="center"/>
    </xf>
    <xf numFmtId="185" fontId="0" fillId="25" borderId="44" xfId="0" applyNumberFormat="1" applyFont="1" applyFill="1" applyBorder="1" applyAlignment="1">
      <alignment horizontal="center" vertical="center"/>
    </xf>
    <xf numFmtId="185" fontId="0" fillId="25" borderId="21" xfId="0" applyNumberFormat="1" applyFont="1" applyFill="1" applyBorder="1" applyAlignment="1">
      <alignment horizontal="center" vertical="center"/>
    </xf>
    <xf numFmtId="0" fontId="0" fillId="25" borderId="44" xfId="0" applyFont="1" applyFill="1" applyBorder="1" applyAlignment="1">
      <alignment horizontal="distributed" vertical="center"/>
    </xf>
    <xf numFmtId="0" fontId="0" fillId="25" borderId="21" xfId="0" applyFont="1" applyFill="1" applyBorder="1" applyAlignment="1">
      <alignment horizontal="distributed" vertical="center"/>
    </xf>
    <xf numFmtId="0" fontId="0" fillId="25" borderId="58" xfId="0" applyFont="1" applyFill="1" applyBorder="1" applyAlignment="1">
      <alignment horizontal="center" vertical="center"/>
    </xf>
    <xf numFmtId="0" fontId="0" fillId="25" borderId="38" xfId="0" applyFont="1" applyFill="1" applyBorder="1" applyAlignment="1">
      <alignment horizontal="center" vertical="center"/>
    </xf>
    <xf numFmtId="0" fontId="0" fillId="25" borderId="59" xfId="0" applyFont="1" applyFill="1" applyBorder="1" applyAlignment="1">
      <alignment horizontal="center" vertical="center"/>
    </xf>
    <xf numFmtId="0" fontId="0" fillId="25" borderId="25" xfId="0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 wrapText="1"/>
    </xf>
    <xf numFmtId="0" fontId="0" fillId="25" borderId="11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distributed" vertical="center"/>
    </xf>
    <xf numFmtId="0" fontId="0" fillId="25" borderId="11" xfId="0" applyFont="1" applyFill="1" applyBorder="1" applyAlignment="1">
      <alignment horizontal="distributed" vertical="center"/>
    </xf>
    <xf numFmtId="0" fontId="26" fillId="25" borderId="44" xfId="0" applyFont="1" applyFill="1" applyBorder="1" applyAlignment="1">
      <alignment horizontal="distributed" vertical="center"/>
    </xf>
    <xf numFmtId="0" fontId="26" fillId="25" borderId="21" xfId="0" applyFont="1" applyFill="1" applyBorder="1" applyAlignment="1">
      <alignment horizontal="distributed" vertical="center"/>
    </xf>
    <xf numFmtId="0" fontId="0" fillId="25" borderId="45" xfId="0" applyFont="1" applyFill="1" applyBorder="1" applyAlignment="1">
      <alignment horizontal="center" vertical="center"/>
    </xf>
    <xf numFmtId="0" fontId="0" fillId="25" borderId="23" xfId="0" applyFont="1" applyFill="1" applyBorder="1" applyAlignment="1">
      <alignment horizontal="center" vertical="center"/>
    </xf>
    <xf numFmtId="0" fontId="0" fillId="25" borderId="44" xfId="0" applyFont="1" applyFill="1" applyBorder="1" applyAlignment="1">
      <alignment horizontal="distributed" vertical="center" shrinkToFit="1"/>
    </xf>
    <xf numFmtId="0" fontId="0" fillId="25" borderId="41" xfId="0" applyFont="1" applyFill="1" applyBorder="1" applyAlignment="1">
      <alignment horizontal="distributed" vertical="center" shrinkToFit="1"/>
    </xf>
    <xf numFmtId="0" fontId="0" fillId="25" borderId="45" xfId="0" applyFont="1" applyFill="1" applyBorder="1" applyAlignment="1">
      <alignment horizontal="distributed" vertical="center" shrinkToFit="1"/>
    </xf>
    <xf numFmtId="0" fontId="0" fillId="25" borderId="42" xfId="0" applyFont="1" applyFill="1" applyBorder="1" applyAlignment="1">
      <alignment horizontal="distributed" vertical="center" shrinkToFit="1"/>
    </xf>
    <xf numFmtId="0" fontId="0" fillId="25" borderId="63" xfId="0" applyFont="1" applyFill="1" applyBorder="1" applyAlignment="1">
      <alignment horizontal="center" vertical="center"/>
    </xf>
    <xf numFmtId="0" fontId="0" fillId="25" borderId="66" xfId="0" applyFont="1" applyFill="1" applyBorder="1" applyAlignment="1">
      <alignment horizontal="center" vertical="center"/>
    </xf>
    <xf numFmtId="0" fontId="0" fillId="25" borderId="68" xfId="0" applyFont="1" applyFill="1" applyBorder="1" applyAlignment="1">
      <alignment horizontal="distributed" vertical="center"/>
    </xf>
    <xf numFmtId="0" fontId="0" fillId="25" borderId="69" xfId="0" applyFont="1" applyFill="1" applyBorder="1" applyAlignment="1">
      <alignment horizontal="distributed" vertical="center"/>
    </xf>
    <xf numFmtId="0" fontId="0" fillId="25" borderId="70" xfId="0" applyFont="1" applyFill="1" applyBorder="1" applyAlignment="1">
      <alignment horizontal="distributed" vertical="center"/>
    </xf>
    <xf numFmtId="0" fontId="0" fillId="25" borderId="71" xfId="0" applyFont="1" applyFill="1" applyBorder="1" applyAlignment="1">
      <alignment vertical="center"/>
    </xf>
    <xf numFmtId="0" fontId="0" fillId="25" borderId="72" xfId="0" applyFont="1" applyFill="1" applyBorder="1" applyAlignment="1">
      <alignment vertical="center"/>
    </xf>
    <xf numFmtId="0" fontId="0" fillId="25" borderId="73" xfId="0" applyFont="1" applyFill="1" applyBorder="1" applyAlignment="1">
      <alignment vertical="center"/>
    </xf>
    <xf numFmtId="0" fontId="0" fillId="25" borderId="71" xfId="0" applyFont="1" applyFill="1" applyBorder="1" applyAlignment="1">
      <alignment vertical="center" wrapText="1" shrinkToFit="1"/>
    </xf>
    <xf numFmtId="0" fontId="0" fillId="25" borderId="72" xfId="0" applyFont="1" applyFill="1" applyBorder="1" applyAlignment="1">
      <alignment vertical="center" shrinkToFit="1"/>
    </xf>
    <xf numFmtId="0" fontId="0" fillId="25" borderId="73" xfId="0" applyFont="1" applyFill="1" applyBorder="1" applyAlignment="1">
      <alignment vertical="center" shrinkToFit="1"/>
    </xf>
    <xf numFmtId="0" fontId="0" fillId="25" borderId="71" xfId="0" applyFont="1" applyFill="1" applyBorder="1" applyAlignment="1">
      <alignment vertical="center" wrapText="1"/>
    </xf>
    <xf numFmtId="58" fontId="0" fillId="25" borderId="74" xfId="0" applyNumberFormat="1" applyFont="1" applyFill="1" applyBorder="1" applyAlignment="1">
      <alignment horizontal="distributed" vertical="center" shrinkToFit="1"/>
    </xf>
    <xf numFmtId="0" fontId="0" fillId="25" borderId="75" xfId="0" applyFont="1" applyFill="1" applyBorder="1" applyAlignment="1">
      <alignment horizontal="distributed" vertical="center" shrinkToFit="1"/>
    </xf>
    <xf numFmtId="0" fontId="0" fillId="25" borderId="76" xfId="0" applyFont="1" applyFill="1" applyBorder="1" applyAlignment="1">
      <alignment horizontal="distributed" vertical="center" shrinkToFit="1"/>
    </xf>
    <xf numFmtId="0" fontId="0" fillId="25" borderId="56" xfId="0" applyFont="1" applyFill="1" applyBorder="1" applyAlignment="1">
      <alignment horizontal="distributed" vertical="center" shrinkToFit="1"/>
    </xf>
    <xf numFmtId="0" fontId="0" fillId="25" borderId="77" xfId="0" applyFont="1" applyFill="1" applyBorder="1" applyAlignment="1">
      <alignment horizontal="distributed" vertical="center" shrinkToFit="1"/>
    </xf>
    <xf numFmtId="0" fontId="0" fillId="25" borderId="52" xfId="0" applyFont="1" applyFill="1" applyBorder="1" applyAlignment="1">
      <alignment horizontal="distributed" vertical="center" shrinkToFit="1"/>
    </xf>
    <xf numFmtId="0" fontId="24" fillId="25" borderId="14" xfId="0" applyFont="1" applyFill="1" applyBorder="1" applyAlignment="1">
      <alignment horizontal="left" vertical="center"/>
    </xf>
    <xf numFmtId="0" fontId="0" fillId="25" borderId="14" xfId="0" applyFont="1" applyFill="1" applyBorder="1" applyAlignment="1">
      <alignment horizontal="left" vertical="center"/>
    </xf>
    <xf numFmtId="0" fontId="0" fillId="25" borderId="50" xfId="0" applyFont="1" applyFill="1" applyBorder="1" applyAlignment="1">
      <alignment horizontal="distributed" vertical="center"/>
    </xf>
    <xf numFmtId="0" fontId="0" fillId="25" borderId="78" xfId="0" applyFont="1" applyFill="1" applyBorder="1" applyAlignment="1">
      <alignment horizontal="distributed" vertical="center"/>
    </xf>
    <xf numFmtId="0" fontId="0" fillId="25" borderId="15" xfId="0" applyFont="1" applyFill="1" applyBorder="1" applyAlignment="1">
      <alignment vertical="center"/>
    </xf>
    <xf numFmtId="0" fontId="0" fillId="25" borderId="79" xfId="0" applyFont="1" applyFill="1" applyBorder="1" applyAlignment="1">
      <alignment vertical="center"/>
    </xf>
    <xf numFmtId="0" fontId="0" fillId="25" borderId="15" xfId="0" applyFont="1" applyFill="1" applyBorder="1" applyAlignment="1">
      <alignment vertical="center" wrapText="1" shrinkToFit="1"/>
    </xf>
    <xf numFmtId="0" fontId="0" fillId="25" borderId="35" xfId="0" applyFont="1" applyFill="1" applyBorder="1" applyAlignment="1">
      <alignment horizontal="distributed" vertical="center" shrinkToFit="1"/>
    </xf>
    <xf numFmtId="0" fontId="0" fillId="25" borderId="80" xfId="0" applyFont="1" applyFill="1" applyBorder="1" applyAlignment="1">
      <alignment horizontal="distributed" vertical="center" shrinkToFit="1"/>
    </xf>
    <xf numFmtId="0" fontId="0" fillId="25" borderId="81" xfId="0" applyFont="1" applyFill="1" applyBorder="1" applyAlignment="1">
      <alignment horizontal="distributed" vertical="center" shrinkToFit="1"/>
    </xf>
    <xf numFmtId="0" fontId="0" fillId="25" borderId="82" xfId="0" applyFont="1" applyFill="1" applyBorder="1" applyAlignment="1">
      <alignment horizontal="distributed" vertical="center" shrinkToFit="1"/>
    </xf>
    <xf numFmtId="0" fontId="0" fillId="25" borderId="37" xfId="0" applyFont="1" applyFill="1" applyBorder="1" applyAlignment="1">
      <alignment horizontal="distributed" vertical="center"/>
    </xf>
    <xf numFmtId="0" fontId="0" fillId="25" borderId="11" xfId="0" applyFont="1" applyFill="1" applyBorder="1" applyAlignment="1">
      <alignment vertical="center"/>
    </xf>
    <xf numFmtId="0" fontId="0" fillId="25" borderId="15" xfId="0" applyFont="1" applyFill="1" applyBorder="1" applyAlignment="1">
      <alignment vertical="center" wrapText="1"/>
    </xf>
    <xf numFmtId="0" fontId="0" fillId="25" borderId="53" xfId="0" applyFont="1" applyFill="1" applyBorder="1" applyAlignment="1">
      <alignment horizontal="distributed" vertical="center" shrinkToFit="1"/>
    </xf>
    <xf numFmtId="0" fontId="0" fillId="25" borderId="43" xfId="0" applyFont="1" applyFill="1" applyBorder="1" applyAlignment="1">
      <alignment horizontal="distributed" vertical="center" shrinkToFit="1"/>
    </xf>
    <xf numFmtId="58" fontId="0" fillId="25" borderId="44" xfId="0" applyNumberFormat="1" applyFont="1" applyFill="1" applyBorder="1" applyAlignment="1">
      <alignment horizontal="distributed" vertical="center" shrinkToFit="1"/>
    </xf>
    <xf numFmtId="58" fontId="0" fillId="25" borderId="41" xfId="0" applyNumberFormat="1" applyFont="1" applyFill="1" applyBorder="1" applyAlignment="1">
      <alignment horizontal="distributed" vertical="center" shrinkToFit="1"/>
    </xf>
    <xf numFmtId="0" fontId="24" fillId="25" borderId="14" xfId="0" applyFont="1" applyFill="1" applyBorder="1" applyAlignment="1">
      <alignment horizontal="left"/>
    </xf>
    <xf numFmtId="0" fontId="0" fillId="25" borderId="14" xfId="0" applyFont="1" applyFill="1" applyBorder="1" applyAlignment="1">
      <alignment horizontal="left"/>
    </xf>
    <xf numFmtId="58" fontId="0" fillId="25" borderId="45" xfId="0" applyNumberFormat="1" applyFont="1" applyFill="1" applyBorder="1" applyAlignment="1">
      <alignment horizontal="distributed" vertical="center" shrinkToFit="1"/>
    </xf>
    <xf numFmtId="58" fontId="0" fillId="25" borderId="42" xfId="0" applyNumberFormat="1" applyFont="1" applyFill="1" applyBorder="1" applyAlignment="1">
      <alignment horizontal="distributed" vertical="center" shrinkToFit="1"/>
    </xf>
    <xf numFmtId="0" fontId="0" fillId="25" borderId="33" xfId="0" applyFont="1" applyFill="1" applyBorder="1" applyAlignment="1">
      <alignment/>
    </xf>
    <xf numFmtId="0" fontId="25" fillId="25" borderId="0" xfId="0" applyFont="1" applyFill="1" applyBorder="1" applyAlignment="1">
      <alignment horizontal="right" vertical="top"/>
    </xf>
    <xf numFmtId="0" fontId="0" fillId="25" borderId="0" xfId="0" applyFont="1" applyFill="1" applyBorder="1" applyAlignment="1">
      <alignment/>
    </xf>
    <xf numFmtId="0" fontId="0" fillId="25" borderId="63" xfId="0" applyFont="1" applyFill="1" applyBorder="1" applyAlignment="1">
      <alignment horizontal="center" vertical="center" shrinkToFit="1"/>
    </xf>
    <xf numFmtId="0" fontId="0" fillId="25" borderId="66" xfId="0" applyFont="1" applyFill="1" applyBorder="1" applyAlignment="1">
      <alignment horizontal="center" vertical="center" shrinkToFit="1"/>
    </xf>
    <xf numFmtId="0" fontId="0" fillId="25" borderId="50" xfId="0" applyFont="1" applyFill="1" applyBorder="1" applyAlignment="1">
      <alignment horizontal="distributed" vertical="center" shrinkToFit="1"/>
    </xf>
    <xf numFmtId="0" fontId="0" fillId="25" borderId="37" xfId="0" applyFont="1" applyFill="1" applyBorder="1" applyAlignment="1">
      <alignment horizontal="distributed" vertical="center" shrinkToFit="1"/>
    </xf>
    <xf numFmtId="0" fontId="0" fillId="25" borderId="15" xfId="0" applyFont="1" applyFill="1" applyBorder="1" applyAlignment="1">
      <alignment vertical="center" shrinkToFit="1"/>
    </xf>
    <xf numFmtId="0" fontId="0" fillId="25" borderId="11" xfId="0" applyFont="1" applyFill="1" applyBorder="1" applyAlignment="1">
      <alignment vertical="center" shrinkToFit="1"/>
    </xf>
    <xf numFmtId="38" fontId="0" fillId="25" borderId="36" xfId="49" applyFont="1" applyFill="1" applyBorder="1" applyAlignment="1">
      <alignment horizontal="right" vertical="center" indent="1"/>
    </xf>
    <xf numFmtId="0" fontId="33" fillId="0" borderId="0" xfId="0" applyFont="1" applyAlignment="1">
      <alignment horizontal="right" vertical="top"/>
    </xf>
    <xf numFmtId="0" fontId="32" fillId="0" borderId="0" xfId="0" applyFont="1" applyAlignment="1">
      <alignment horizontal="right" vertical="top"/>
    </xf>
    <xf numFmtId="176" fontId="32" fillId="25" borderId="44" xfId="0" applyNumberFormat="1" applyFont="1" applyFill="1" applyBorder="1" applyAlignment="1">
      <alignment horizontal="center"/>
    </xf>
    <xf numFmtId="176" fontId="32" fillId="25" borderId="36" xfId="0" applyNumberFormat="1" applyFont="1" applyFill="1" applyBorder="1" applyAlignment="1">
      <alignment horizontal="center"/>
    </xf>
    <xf numFmtId="176" fontId="32" fillId="25" borderId="41" xfId="0" applyNumberFormat="1" applyFont="1" applyFill="1" applyBorder="1" applyAlignment="1">
      <alignment horizontal="center"/>
    </xf>
    <xf numFmtId="0" fontId="32" fillId="25" borderId="36" xfId="0" applyFont="1" applyFill="1" applyBorder="1" applyAlignment="1">
      <alignment horizontal="center"/>
    </xf>
    <xf numFmtId="0" fontId="32" fillId="25" borderId="41" xfId="0" applyFont="1" applyFill="1" applyBorder="1" applyAlignment="1">
      <alignment horizontal="center"/>
    </xf>
    <xf numFmtId="176" fontId="32" fillId="25" borderId="54" xfId="0" applyNumberFormat="1" applyFont="1" applyFill="1" applyBorder="1" applyAlignment="1">
      <alignment horizontal="center"/>
    </xf>
    <xf numFmtId="0" fontId="32" fillId="25" borderId="0" xfId="0" applyFont="1" applyFill="1" applyBorder="1" applyAlignment="1">
      <alignment horizontal="center"/>
    </xf>
    <xf numFmtId="0" fontId="32" fillId="25" borderId="56" xfId="0" applyFont="1" applyFill="1" applyBorder="1" applyAlignment="1">
      <alignment horizontal="center"/>
    </xf>
    <xf numFmtId="179" fontId="32" fillId="25" borderId="44" xfId="0" applyNumberFormat="1" applyFont="1" applyFill="1" applyBorder="1" applyAlignment="1">
      <alignment horizontal="center"/>
    </xf>
    <xf numFmtId="179" fontId="32" fillId="25" borderId="36" xfId="0" applyNumberFormat="1" applyFont="1" applyFill="1" applyBorder="1" applyAlignment="1">
      <alignment horizontal="center"/>
    </xf>
    <xf numFmtId="179" fontId="32" fillId="25" borderId="21" xfId="0" applyNumberFormat="1" applyFont="1" applyFill="1" applyBorder="1" applyAlignment="1">
      <alignment horizontal="center"/>
    </xf>
    <xf numFmtId="0" fontId="34" fillId="25" borderId="63" xfId="0" applyFont="1" applyFill="1" applyBorder="1" applyAlignment="1">
      <alignment horizontal="center" vertical="center"/>
    </xf>
    <xf numFmtId="0" fontId="34" fillId="25" borderId="64" xfId="0" applyFont="1" applyFill="1" applyBorder="1" applyAlignment="1">
      <alignment horizontal="center" vertical="center"/>
    </xf>
    <xf numFmtId="0" fontId="34" fillId="25" borderId="66" xfId="0" applyFont="1" applyFill="1" applyBorder="1" applyAlignment="1">
      <alignment horizontal="center" vertical="center"/>
    </xf>
    <xf numFmtId="0" fontId="32" fillId="25" borderId="21" xfId="0" applyFont="1" applyFill="1" applyBorder="1" applyAlignment="1">
      <alignment horizontal="center"/>
    </xf>
    <xf numFmtId="179" fontId="32" fillId="25" borderId="54" xfId="0" applyNumberFormat="1" applyFont="1" applyFill="1" applyBorder="1" applyAlignment="1">
      <alignment horizontal="center"/>
    </xf>
    <xf numFmtId="0" fontId="32" fillId="25" borderId="62" xfId="0" applyFont="1" applyFill="1" applyBorder="1" applyAlignment="1">
      <alignment horizontal="center"/>
    </xf>
    <xf numFmtId="176" fontId="32" fillId="25" borderId="21" xfId="0" applyNumberFormat="1" applyFont="1" applyFill="1" applyBorder="1" applyAlignment="1">
      <alignment horizontal="center"/>
    </xf>
    <xf numFmtId="0" fontId="32" fillId="25" borderId="44" xfId="0" applyFont="1" applyFill="1" applyBorder="1" applyAlignment="1">
      <alignment horizontal="center" vertical="center"/>
    </xf>
    <xf numFmtId="0" fontId="32" fillId="25" borderId="36" xfId="0" applyFont="1" applyFill="1" applyBorder="1" applyAlignment="1">
      <alignment horizontal="center" vertical="center"/>
    </xf>
    <xf numFmtId="0" fontId="32" fillId="25" borderId="21" xfId="0" applyFont="1" applyFill="1" applyBorder="1" applyAlignment="1">
      <alignment horizontal="center" vertical="center"/>
    </xf>
    <xf numFmtId="179" fontId="32" fillId="25" borderId="45" xfId="0" applyNumberFormat="1" applyFont="1" applyFill="1" applyBorder="1" applyAlignment="1">
      <alignment horizontal="center"/>
    </xf>
    <xf numFmtId="0" fontId="32" fillId="25" borderId="57" xfId="0" applyFont="1" applyFill="1" applyBorder="1" applyAlignment="1">
      <alignment horizontal="center"/>
    </xf>
    <xf numFmtId="0" fontId="32" fillId="25" borderId="23" xfId="0" applyFont="1" applyFill="1" applyBorder="1" applyAlignment="1">
      <alignment horizontal="center"/>
    </xf>
    <xf numFmtId="0" fontId="33" fillId="0" borderId="0" xfId="0" applyFont="1" applyBorder="1" applyAlignment="1">
      <alignment horizontal="right" vertical="top"/>
    </xf>
    <xf numFmtId="0" fontId="32" fillId="0" borderId="0" xfId="0" applyFont="1" applyBorder="1" applyAlignment="1">
      <alignment horizontal="right" vertical="top"/>
    </xf>
    <xf numFmtId="0" fontId="34" fillId="25" borderId="14" xfId="0" applyFont="1" applyFill="1" applyBorder="1" applyAlignment="1">
      <alignment horizontal="right"/>
    </xf>
    <xf numFmtId="0" fontId="32" fillId="25" borderId="55" xfId="0" applyFont="1" applyFill="1" applyBorder="1" applyAlignment="1">
      <alignment horizontal="center" vertical="center"/>
    </xf>
    <xf numFmtId="0" fontId="32" fillId="25" borderId="37" xfId="0" applyFont="1" applyFill="1" applyBorder="1" applyAlignment="1">
      <alignment/>
    </xf>
    <xf numFmtId="0" fontId="32" fillId="25" borderId="33" xfId="0" applyFont="1" applyFill="1" applyBorder="1" applyAlignment="1">
      <alignment horizontal="center" vertical="center"/>
    </xf>
    <xf numFmtId="0" fontId="32" fillId="25" borderId="38" xfId="0" applyFont="1" applyFill="1" applyBorder="1" applyAlignment="1">
      <alignment horizontal="center" vertical="center"/>
    </xf>
    <xf numFmtId="0" fontId="32" fillId="25" borderId="18" xfId="0" applyFont="1" applyFill="1" applyBorder="1" applyAlignment="1">
      <alignment horizontal="center" vertical="center"/>
    </xf>
    <xf numFmtId="0" fontId="32" fillId="25" borderId="25" xfId="0" applyFont="1" applyFill="1" applyBorder="1" applyAlignment="1">
      <alignment horizontal="center" vertical="center"/>
    </xf>
    <xf numFmtId="0" fontId="34" fillId="25" borderId="17" xfId="0" applyFont="1" applyFill="1" applyBorder="1" applyAlignment="1">
      <alignment horizontal="center" vertical="center"/>
    </xf>
    <xf numFmtId="0" fontId="34" fillId="25" borderId="33" xfId="0" applyFont="1" applyFill="1" applyBorder="1" applyAlignment="1">
      <alignment horizontal="center" vertical="center"/>
    </xf>
    <xf numFmtId="0" fontId="34" fillId="25" borderId="38" xfId="0" applyFont="1" applyFill="1" applyBorder="1" applyAlignment="1">
      <alignment horizontal="center" vertical="center"/>
    </xf>
    <xf numFmtId="0" fontId="34" fillId="25" borderId="53" xfId="0" applyFont="1" applyFill="1" applyBorder="1" applyAlignment="1">
      <alignment horizontal="center" vertical="center"/>
    </xf>
    <xf numFmtId="0" fontId="34" fillId="25" borderId="18" xfId="0" applyFont="1" applyFill="1" applyBorder="1" applyAlignment="1">
      <alignment horizontal="center" vertical="center"/>
    </xf>
    <xf numFmtId="0" fontId="34" fillId="25" borderId="25" xfId="0" applyFont="1" applyFill="1" applyBorder="1" applyAlignment="1">
      <alignment horizontal="center" vertical="center"/>
    </xf>
    <xf numFmtId="0" fontId="32" fillId="25" borderId="43" xfId="0" applyFont="1" applyFill="1" applyBorder="1" applyAlignment="1">
      <alignment horizontal="center" vertical="center"/>
    </xf>
    <xf numFmtId="0" fontId="32" fillId="25" borderId="41" xfId="0" applyFont="1" applyFill="1" applyBorder="1" applyAlignment="1">
      <alignment horizontal="center" vertical="center"/>
    </xf>
    <xf numFmtId="0" fontId="32" fillId="25" borderId="35" xfId="0" applyFont="1" applyFill="1" applyBorder="1" applyAlignment="1">
      <alignment horizontal="center" vertical="center"/>
    </xf>
    <xf numFmtId="0" fontId="32" fillId="25" borderId="51" xfId="0" applyFont="1" applyFill="1" applyBorder="1" applyAlignment="1">
      <alignment horizontal="center" vertical="center"/>
    </xf>
    <xf numFmtId="0" fontId="32" fillId="25" borderId="26" xfId="0" applyFont="1" applyFill="1" applyBorder="1" applyAlignment="1">
      <alignment horizontal="center" vertical="center"/>
    </xf>
    <xf numFmtId="0" fontId="32" fillId="25" borderId="54" xfId="0" applyFont="1" applyFill="1" applyBorder="1" applyAlignment="1">
      <alignment horizontal="center" vertical="center"/>
    </xf>
    <xf numFmtId="0" fontId="32" fillId="25" borderId="0" xfId="0" applyFont="1" applyFill="1" applyBorder="1" applyAlignment="1">
      <alignment horizontal="center" vertical="center"/>
    </xf>
    <xf numFmtId="0" fontId="32" fillId="25" borderId="62" xfId="0" applyFont="1" applyFill="1" applyBorder="1" applyAlignment="1">
      <alignment horizontal="center" vertical="center"/>
    </xf>
    <xf numFmtId="0" fontId="32" fillId="25" borderId="56" xfId="0" applyFont="1" applyFill="1" applyBorder="1" applyAlignment="1">
      <alignment horizontal="center" vertical="center"/>
    </xf>
    <xf numFmtId="0" fontId="32" fillId="25" borderId="45" xfId="0" applyFont="1" applyFill="1" applyBorder="1" applyAlignment="1">
      <alignment horizontal="center" vertical="center"/>
    </xf>
    <xf numFmtId="0" fontId="32" fillId="25" borderId="57" xfId="0" applyFont="1" applyFill="1" applyBorder="1" applyAlignment="1">
      <alignment horizontal="center" vertical="center"/>
    </xf>
    <xf numFmtId="0" fontId="32" fillId="25" borderId="42" xfId="0" applyFont="1" applyFill="1" applyBorder="1" applyAlignment="1">
      <alignment horizontal="center" vertical="center"/>
    </xf>
    <xf numFmtId="0" fontId="32" fillId="0" borderId="44" xfId="0" applyFont="1" applyFill="1" applyBorder="1" applyAlignment="1">
      <alignment horizontal="center" vertical="center"/>
    </xf>
    <xf numFmtId="0" fontId="32" fillId="0" borderId="36" xfId="0" applyFont="1" applyFill="1" applyBorder="1" applyAlignment="1">
      <alignment horizontal="center" vertical="center"/>
    </xf>
    <xf numFmtId="0" fontId="32" fillId="0" borderId="41" xfId="0" applyFont="1" applyFill="1" applyBorder="1" applyAlignment="1">
      <alignment horizontal="center" vertical="center"/>
    </xf>
    <xf numFmtId="0" fontId="32" fillId="0" borderId="44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58" xfId="0" applyFont="1" applyBorder="1" applyAlignment="1">
      <alignment horizontal="center" vertical="center"/>
    </xf>
    <xf numFmtId="0" fontId="32" fillId="0" borderId="59" xfId="0" applyFont="1" applyBorder="1" applyAlignment="1">
      <alignment vertical="center"/>
    </xf>
    <xf numFmtId="0" fontId="32" fillId="0" borderId="17" xfId="0" applyFont="1" applyBorder="1" applyAlignment="1">
      <alignment horizontal="distributed" vertical="center" indent="1"/>
    </xf>
    <xf numFmtId="0" fontId="32" fillId="0" borderId="33" xfId="0" applyFont="1" applyBorder="1" applyAlignment="1">
      <alignment horizontal="distributed" vertical="center" indent="1"/>
    </xf>
    <xf numFmtId="0" fontId="32" fillId="0" borderId="38" xfId="0" applyFont="1" applyBorder="1" applyAlignment="1">
      <alignment horizontal="distributed" vertical="center" indent="1"/>
    </xf>
    <xf numFmtId="0" fontId="32" fillId="0" borderId="53" xfId="0" applyFont="1" applyBorder="1" applyAlignment="1">
      <alignment horizontal="distributed" vertical="center" indent="1"/>
    </xf>
    <xf numFmtId="0" fontId="32" fillId="0" borderId="18" xfId="0" applyFont="1" applyBorder="1" applyAlignment="1">
      <alignment horizontal="distributed" vertical="center" indent="1"/>
    </xf>
    <xf numFmtId="0" fontId="32" fillId="0" borderId="25" xfId="0" applyFont="1" applyBorder="1" applyAlignment="1">
      <alignment horizontal="distributed" vertical="center" indent="1"/>
    </xf>
    <xf numFmtId="0" fontId="32" fillId="0" borderId="63" xfId="0" applyFont="1" applyBorder="1" applyAlignment="1">
      <alignment horizontal="distributed" vertical="center" indent="1"/>
    </xf>
    <xf numFmtId="0" fontId="32" fillId="0" borderId="64" xfId="0" applyFont="1" applyBorder="1" applyAlignment="1">
      <alignment horizontal="distributed" vertical="center" indent="1"/>
    </xf>
    <xf numFmtId="0" fontId="32" fillId="0" borderId="65" xfId="0" applyFont="1" applyBorder="1" applyAlignment="1">
      <alignment horizontal="distributed" vertical="center" indent="1"/>
    </xf>
    <xf numFmtId="0" fontId="35" fillId="0" borderId="17" xfId="0" applyFont="1" applyBorder="1" applyAlignment="1">
      <alignment horizontal="distributed" vertical="center" indent="1"/>
    </xf>
    <xf numFmtId="0" fontId="35" fillId="0" borderId="33" xfId="0" applyFont="1" applyBorder="1" applyAlignment="1">
      <alignment horizontal="distributed" vertical="center" indent="1"/>
    </xf>
    <xf numFmtId="0" fontId="35" fillId="0" borderId="38" xfId="0" applyFont="1" applyBorder="1" applyAlignment="1">
      <alignment horizontal="distributed" vertical="center" indent="1"/>
    </xf>
    <xf numFmtId="0" fontId="35" fillId="0" borderId="53" xfId="0" applyFont="1" applyBorder="1" applyAlignment="1">
      <alignment horizontal="distributed" vertical="center" indent="1"/>
    </xf>
    <xf numFmtId="0" fontId="35" fillId="0" borderId="18" xfId="0" applyFont="1" applyBorder="1" applyAlignment="1">
      <alignment horizontal="distributed" vertical="center" indent="1"/>
    </xf>
    <xf numFmtId="0" fontId="35" fillId="0" borderId="25" xfId="0" applyFont="1" applyBorder="1" applyAlignment="1">
      <alignment horizontal="distributed" vertical="center" indent="1"/>
    </xf>
    <xf numFmtId="0" fontId="32" fillId="0" borderId="17" xfId="0" applyFont="1" applyFill="1" applyBorder="1" applyAlignment="1">
      <alignment horizontal="distributed" vertical="center" indent="1"/>
    </xf>
    <xf numFmtId="0" fontId="32" fillId="0" borderId="33" xfId="0" applyFont="1" applyFill="1" applyBorder="1" applyAlignment="1">
      <alignment horizontal="distributed" vertical="center" indent="1"/>
    </xf>
    <xf numFmtId="0" fontId="32" fillId="0" borderId="40" xfId="0" applyFont="1" applyFill="1" applyBorder="1" applyAlignment="1">
      <alignment horizontal="distributed" vertical="center" indent="1"/>
    </xf>
    <xf numFmtId="0" fontId="32" fillId="0" borderId="53" xfId="0" applyFont="1" applyFill="1" applyBorder="1" applyAlignment="1">
      <alignment horizontal="distributed" vertical="center" indent="1"/>
    </xf>
    <xf numFmtId="0" fontId="32" fillId="0" borderId="18" xfId="0" applyFont="1" applyFill="1" applyBorder="1" applyAlignment="1">
      <alignment horizontal="distributed" vertical="center" indent="1"/>
    </xf>
    <xf numFmtId="0" fontId="32" fillId="0" borderId="43" xfId="0" applyFont="1" applyFill="1" applyBorder="1" applyAlignment="1">
      <alignment horizontal="distributed" vertical="center" indent="1"/>
    </xf>
    <xf numFmtId="0" fontId="32" fillId="0" borderId="36" xfId="0" applyFont="1" applyBorder="1" applyAlignment="1">
      <alignment horizontal="distributed" vertical="center"/>
    </xf>
    <xf numFmtId="0" fontId="32" fillId="0" borderId="21" xfId="0" applyFont="1" applyBorder="1" applyAlignment="1">
      <alignment horizontal="distributed" vertical="center"/>
    </xf>
    <xf numFmtId="0" fontId="32" fillId="0" borderId="38" xfId="0" applyFont="1" applyBorder="1" applyAlignment="1">
      <alignment horizontal="center" vertical="center"/>
    </xf>
    <xf numFmtId="0" fontId="32" fillId="0" borderId="59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3" fillId="0" borderId="33" xfId="0" applyFont="1" applyBorder="1" applyAlignment="1">
      <alignment horizontal="left" vertical="top"/>
    </xf>
    <xf numFmtId="0" fontId="32" fillId="0" borderId="33" xfId="0" applyFont="1" applyBorder="1" applyAlignment="1">
      <alignment horizontal="left" vertical="top"/>
    </xf>
    <xf numFmtId="0" fontId="32" fillId="25" borderId="0" xfId="0" applyFont="1" applyFill="1" applyBorder="1" applyAlignment="1">
      <alignment horizontal="right" vertical="top"/>
    </xf>
    <xf numFmtId="0" fontId="24" fillId="0" borderId="14" xfId="0" applyFont="1" applyBorder="1" applyAlignment="1">
      <alignment/>
    </xf>
    <xf numFmtId="0" fontId="33" fillId="0" borderId="0" xfId="0" applyFont="1" applyAlignment="1">
      <alignment/>
    </xf>
    <xf numFmtId="0" fontId="36" fillId="0" borderId="0" xfId="0" applyFont="1" applyAlignment="1">
      <alignment vertical="center"/>
    </xf>
    <xf numFmtId="38" fontId="0" fillId="25" borderId="45" xfId="49" applyFont="1" applyFill="1" applyBorder="1" applyAlignment="1">
      <alignment horizontal="right" vertical="center" indent="1"/>
    </xf>
    <xf numFmtId="38" fontId="0" fillId="25" borderId="57" xfId="49" applyFont="1" applyFill="1" applyBorder="1" applyAlignment="1">
      <alignment horizontal="right" vertical="center" indent="1"/>
    </xf>
    <xf numFmtId="38" fontId="0" fillId="25" borderId="23" xfId="49" applyFont="1" applyFill="1" applyBorder="1" applyAlignment="1">
      <alignment horizontal="right" vertical="center" indent="1"/>
    </xf>
    <xf numFmtId="38" fontId="0" fillId="25" borderId="44" xfId="49" applyFont="1" applyFill="1" applyBorder="1" applyAlignment="1">
      <alignment horizontal="right" vertical="center" indent="1"/>
    </xf>
    <xf numFmtId="38" fontId="0" fillId="25" borderId="21" xfId="49" applyFont="1" applyFill="1" applyBorder="1" applyAlignment="1">
      <alignment horizontal="right" vertical="center" indent="1"/>
    </xf>
    <xf numFmtId="0" fontId="33" fillId="0" borderId="14" xfId="0" applyFont="1" applyBorder="1" applyAlignment="1">
      <alignment/>
    </xf>
    <xf numFmtId="0" fontId="32" fillId="25" borderId="17" xfId="0" applyFont="1" applyFill="1" applyBorder="1" applyAlignment="1">
      <alignment horizontal="left" vertical="center"/>
    </xf>
    <xf numFmtId="0" fontId="32" fillId="25" borderId="33" xfId="0" applyFont="1" applyFill="1" applyBorder="1" applyAlignment="1">
      <alignment horizontal="left" vertical="center"/>
    </xf>
    <xf numFmtId="0" fontId="32" fillId="25" borderId="38" xfId="0" applyFont="1" applyFill="1" applyBorder="1" applyAlignment="1">
      <alignment horizontal="left" vertical="center"/>
    </xf>
    <xf numFmtId="0" fontId="32" fillId="0" borderId="53" xfId="0" applyFont="1" applyBorder="1" applyAlignment="1">
      <alignment horizontal="right"/>
    </xf>
    <xf numFmtId="0" fontId="32" fillId="0" borderId="18" xfId="0" applyFont="1" applyBorder="1" applyAlignment="1">
      <alignment horizontal="right"/>
    </xf>
    <xf numFmtId="0" fontId="32" fillId="0" borderId="25" xfId="0" applyFont="1" applyBorder="1" applyAlignment="1">
      <alignment horizontal="right"/>
    </xf>
    <xf numFmtId="0" fontId="32" fillId="25" borderId="53" xfId="0" applyFont="1" applyFill="1" applyBorder="1" applyAlignment="1">
      <alignment horizontal="right"/>
    </xf>
    <xf numFmtId="0" fontId="32" fillId="25" borderId="18" xfId="0" applyFont="1" applyFill="1" applyBorder="1" applyAlignment="1">
      <alignment horizontal="right"/>
    </xf>
    <xf numFmtId="0" fontId="32" fillId="25" borderId="25" xfId="0" applyFont="1" applyFill="1" applyBorder="1" applyAlignment="1">
      <alignment horizontal="right"/>
    </xf>
    <xf numFmtId="38" fontId="0" fillId="25" borderId="41" xfId="49" applyFont="1" applyFill="1" applyBorder="1" applyAlignment="1">
      <alignment horizontal="right" vertical="center" indent="1"/>
    </xf>
    <xf numFmtId="38" fontId="0" fillId="25" borderId="42" xfId="49" applyFont="1" applyFill="1" applyBorder="1" applyAlignment="1">
      <alignment horizontal="right" vertical="center" indent="1"/>
    </xf>
    <xf numFmtId="0" fontId="32" fillId="25" borderId="23" xfId="0" applyFont="1" applyFill="1" applyBorder="1" applyAlignment="1">
      <alignment horizontal="center" vertical="center"/>
    </xf>
    <xf numFmtId="0" fontId="32" fillId="0" borderId="17" xfId="0" applyFont="1" applyBorder="1" applyAlignment="1">
      <alignment horizontal="left" vertical="center"/>
    </xf>
    <xf numFmtId="0" fontId="32" fillId="0" borderId="33" xfId="0" applyFont="1" applyBorder="1" applyAlignment="1">
      <alignment horizontal="left" vertical="center"/>
    </xf>
    <xf numFmtId="38" fontId="0" fillId="25" borderId="44" xfId="49" applyFont="1" applyFill="1" applyBorder="1" applyAlignment="1">
      <alignment horizontal="right" indent="1"/>
    </xf>
    <xf numFmtId="38" fontId="0" fillId="25" borderId="36" xfId="49" applyFont="1" applyFill="1" applyBorder="1" applyAlignment="1">
      <alignment horizontal="right" indent="1"/>
    </xf>
    <xf numFmtId="38" fontId="0" fillId="25" borderId="21" xfId="49" applyFont="1" applyFill="1" applyBorder="1" applyAlignment="1">
      <alignment horizontal="right" indent="1"/>
    </xf>
    <xf numFmtId="176" fontId="32" fillId="25" borderId="45" xfId="0" applyNumberFormat="1" applyFont="1" applyFill="1" applyBorder="1" applyAlignment="1">
      <alignment horizontal="center"/>
    </xf>
    <xf numFmtId="0" fontId="32" fillId="25" borderId="42" xfId="0" applyFont="1" applyFill="1" applyBorder="1" applyAlignment="1">
      <alignment horizontal="center"/>
    </xf>
    <xf numFmtId="0" fontId="32" fillId="25" borderId="40" xfId="0" applyFont="1" applyFill="1" applyBorder="1" applyAlignment="1">
      <alignment horizontal="left" vertical="center"/>
    </xf>
    <xf numFmtId="0" fontId="32" fillId="25" borderId="43" xfId="0" applyFont="1" applyFill="1" applyBorder="1" applyAlignment="1">
      <alignment horizontal="right"/>
    </xf>
    <xf numFmtId="38" fontId="0" fillId="25" borderId="41" xfId="49" applyFont="1" applyFill="1" applyBorder="1" applyAlignment="1">
      <alignment horizontal="right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C40"/>
  <sheetViews>
    <sheetView showGridLines="0" tabSelected="1" zoomScaleSheetLayoutView="100" zoomScalePageLayoutView="0" workbookViewId="0" topLeftCell="A1">
      <selection activeCell="Z39" sqref="Z39"/>
    </sheetView>
  </sheetViews>
  <sheetFormatPr defaultColWidth="9.00390625" defaultRowHeight="13.5"/>
  <cols>
    <col min="1" max="1" width="14.875" style="1" customWidth="1"/>
    <col min="2" max="7" width="7.125" style="1" customWidth="1"/>
    <col min="8" max="8" width="6.625" style="1" customWidth="1"/>
    <col min="9" max="9" width="3.125" style="1" customWidth="1"/>
    <col min="10" max="10" width="5.00390625" style="1" customWidth="1"/>
    <col min="11" max="12" width="3.125" style="1" customWidth="1"/>
    <col min="13" max="13" width="3.875" style="1" hidden="1" customWidth="1"/>
    <col min="14" max="14" width="9.00390625" style="1" hidden="1" customWidth="1"/>
    <col min="15" max="15" width="5.00390625" style="1" customWidth="1"/>
    <col min="16" max="16" width="3.375" style="1" customWidth="1"/>
    <col min="17" max="17" width="0.74609375" style="1" customWidth="1"/>
    <col min="18" max="18" width="9.00390625" style="1" customWidth="1"/>
    <col min="19" max="24" width="11.625" style="1" customWidth="1"/>
    <col min="25" max="25" width="11.125" style="1" bestFit="1" customWidth="1"/>
    <col min="26" max="26" width="11.625" style="1" customWidth="1"/>
    <col min="27" max="16384" width="9.00390625" style="1" customWidth="1"/>
  </cols>
  <sheetData>
    <row r="1" spans="1:16" ht="22.5" customHeight="1">
      <c r="A1" s="384" t="s">
        <v>410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</row>
    <row r="2" spans="1:16" ht="22.5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</row>
    <row r="3" spans="1:16" ht="15" customHeight="1">
      <c r="A3" s="385" t="s">
        <v>351</v>
      </c>
      <c r="B3" s="385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</row>
    <row r="4" spans="1:16" ht="15" customHeight="1">
      <c r="A4" s="387" t="s">
        <v>352</v>
      </c>
      <c r="B4" s="387"/>
      <c r="C4" s="47"/>
      <c r="D4" s="76"/>
      <c r="E4" s="388"/>
      <c r="F4" s="388"/>
      <c r="G4" s="388"/>
      <c r="H4" s="47"/>
      <c r="I4" s="47"/>
      <c r="J4" s="389" t="s">
        <v>325</v>
      </c>
      <c r="K4" s="389"/>
      <c r="L4" s="389"/>
      <c r="M4" s="389"/>
      <c r="N4" s="389"/>
      <c r="O4" s="389"/>
      <c r="P4" s="389"/>
    </row>
    <row r="5" spans="1:16" ht="15" customHeight="1">
      <c r="A5" s="390" t="s">
        <v>402</v>
      </c>
      <c r="B5" s="397" t="s">
        <v>400</v>
      </c>
      <c r="C5" s="9"/>
      <c r="D5" s="101"/>
      <c r="E5" s="2"/>
      <c r="F5" s="393" t="s">
        <v>87</v>
      </c>
      <c r="G5" s="393"/>
      <c r="H5" s="393"/>
      <c r="I5" s="413" t="s">
        <v>215</v>
      </c>
      <c r="J5" s="413"/>
      <c r="K5" s="413"/>
      <c r="L5" s="413" t="s">
        <v>71</v>
      </c>
      <c r="M5" s="414"/>
      <c r="N5" s="414"/>
      <c r="O5" s="414"/>
      <c r="P5" s="415"/>
    </row>
    <row r="6" spans="1:16" ht="15" customHeight="1">
      <c r="A6" s="391"/>
      <c r="B6" s="398"/>
      <c r="C6" s="103" t="s">
        <v>401</v>
      </c>
      <c r="D6" s="99" t="s">
        <v>60</v>
      </c>
      <c r="E6" s="71" t="s">
        <v>111</v>
      </c>
      <c r="F6" s="394"/>
      <c r="G6" s="394"/>
      <c r="H6" s="394"/>
      <c r="I6" s="400" t="s">
        <v>261</v>
      </c>
      <c r="J6" s="400"/>
      <c r="K6" s="400"/>
      <c r="L6" s="400" t="s">
        <v>76</v>
      </c>
      <c r="M6" s="416"/>
      <c r="N6" s="416"/>
      <c r="O6" s="416"/>
      <c r="P6" s="417"/>
    </row>
    <row r="7" spans="1:16" ht="15" customHeight="1">
      <c r="A7" s="392"/>
      <c r="B7" s="399"/>
      <c r="C7" s="100"/>
      <c r="D7" s="102"/>
      <c r="E7" s="3"/>
      <c r="F7" s="72" t="s">
        <v>66</v>
      </c>
      <c r="G7" s="72" t="s">
        <v>49</v>
      </c>
      <c r="H7" s="72" t="s">
        <v>290</v>
      </c>
      <c r="I7" s="418" t="s">
        <v>359</v>
      </c>
      <c r="J7" s="418"/>
      <c r="K7" s="418"/>
      <c r="L7" s="418" t="s">
        <v>287</v>
      </c>
      <c r="M7" s="419"/>
      <c r="N7" s="419"/>
      <c r="O7" s="419"/>
      <c r="P7" s="420"/>
    </row>
    <row r="8" spans="1:16" ht="19.5" customHeight="1">
      <c r="A8" s="340" t="s">
        <v>497</v>
      </c>
      <c r="B8" s="131">
        <v>21</v>
      </c>
      <c r="C8" s="131">
        <v>188</v>
      </c>
      <c r="D8" s="131">
        <v>369</v>
      </c>
      <c r="E8" s="131">
        <v>43</v>
      </c>
      <c r="F8" s="97">
        <v>4284</v>
      </c>
      <c r="G8" s="97">
        <v>2342</v>
      </c>
      <c r="H8" s="97">
        <v>1942</v>
      </c>
      <c r="I8" s="401">
        <f aca="true" t="shared" si="0" ref="I8:I17">F8/C8</f>
        <v>22.78723404255319</v>
      </c>
      <c r="J8" s="402"/>
      <c r="K8" s="403"/>
      <c r="L8" s="404">
        <f aca="true" t="shared" si="1" ref="L8:L17">F8/D8</f>
        <v>11.609756097560975</v>
      </c>
      <c r="M8" s="405"/>
      <c r="N8" s="405"/>
      <c r="O8" s="405"/>
      <c r="P8" s="406"/>
    </row>
    <row r="9" spans="1:23" ht="19.5" customHeight="1">
      <c r="A9" s="340">
        <v>30</v>
      </c>
      <c r="B9" s="131">
        <v>21</v>
      </c>
      <c r="C9" s="132">
        <v>186</v>
      </c>
      <c r="D9" s="132">
        <v>366</v>
      </c>
      <c r="E9" s="132">
        <v>45</v>
      </c>
      <c r="F9" s="98">
        <v>4141</v>
      </c>
      <c r="G9" s="98">
        <v>2277</v>
      </c>
      <c r="H9" s="98">
        <v>1864</v>
      </c>
      <c r="I9" s="401">
        <f t="shared" si="0"/>
        <v>22.263440860215052</v>
      </c>
      <c r="J9" s="402"/>
      <c r="K9" s="403"/>
      <c r="L9" s="404">
        <f t="shared" si="1"/>
        <v>11.314207650273223</v>
      </c>
      <c r="M9" s="405"/>
      <c r="N9" s="405"/>
      <c r="O9" s="405"/>
      <c r="P9" s="406"/>
      <c r="V9" s="407"/>
      <c r="W9" s="407"/>
    </row>
    <row r="10" spans="1:23" ht="19.5" customHeight="1">
      <c r="A10" s="130" t="s">
        <v>509</v>
      </c>
      <c r="B10" s="132">
        <v>21</v>
      </c>
      <c r="C10" s="132">
        <v>181</v>
      </c>
      <c r="D10" s="132">
        <v>359</v>
      </c>
      <c r="E10" s="132">
        <v>45</v>
      </c>
      <c r="F10" s="98">
        <v>3996</v>
      </c>
      <c r="G10" s="98">
        <v>2217</v>
      </c>
      <c r="H10" s="98">
        <v>3263</v>
      </c>
      <c r="I10" s="401">
        <f t="shared" si="0"/>
        <v>22.07734806629834</v>
      </c>
      <c r="J10" s="402"/>
      <c r="K10" s="403"/>
      <c r="L10" s="404">
        <f t="shared" si="1"/>
        <v>11.130919220055711</v>
      </c>
      <c r="M10" s="405"/>
      <c r="N10" s="405"/>
      <c r="O10" s="405"/>
      <c r="P10" s="406"/>
      <c r="V10" s="407"/>
      <c r="W10" s="407"/>
    </row>
    <row r="11" spans="1:23" ht="19.5" customHeight="1">
      <c r="A11" s="130">
        <v>2</v>
      </c>
      <c r="B11" s="133">
        <v>16</v>
      </c>
      <c r="C11" s="133">
        <v>165</v>
      </c>
      <c r="D11" s="133">
        <v>323</v>
      </c>
      <c r="E11" s="133">
        <v>43</v>
      </c>
      <c r="F11" s="134">
        <v>3967</v>
      </c>
      <c r="G11" s="134">
        <v>2199</v>
      </c>
      <c r="H11" s="134">
        <v>1768</v>
      </c>
      <c r="I11" s="408">
        <f t="shared" si="0"/>
        <v>24.042424242424243</v>
      </c>
      <c r="J11" s="409"/>
      <c r="K11" s="410"/>
      <c r="L11" s="408">
        <f t="shared" si="1"/>
        <v>12.281733746130032</v>
      </c>
      <c r="M11" s="411"/>
      <c r="N11" s="411"/>
      <c r="O11" s="411"/>
      <c r="P11" s="412"/>
      <c r="V11" s="407"/>
      <c r="W11" s="407"/>
    </row>
    <row r="12" spans="1:23" ht="19.5" customHeight="1">
      <c r="A12" s="250">
        <v>3</v>
      </c>
      <c r="B12" s="133">
        <f>B14+B15+B16+B17</f>
        <v>16</v>
      </c>
      <c r="C12" s="133">
        <v>164</v>
      </c>
      <c r="D12" s="133">
        <v>320</v>
      </c>
      <c r="E12" s="133">
        <v>45</v>
      </c>
      <c r="F12" s="134">
        <v>3851</v>
      </c>
      <c r="G12" s="134">
        <v>2127</v>
      </c>
      <c r="H12" s="134">
        <v>1724</v>
      </c>
      <c r="I12" s="408">
        <v>23.5</v>
      </c>
      <c r="J12" s="409"/>
      <c r="K12" s="410"/>
      <c r="L12" s="408">
        <f t="shared" si="1"/>
        <v>12.034375</v>
      </c>
      <c r="M12" s="411"/>
      <c r="N12" s="411"/>
      <c r="O12" s="411"/>
      <c r="P12" s="412"/>
      <c r="V12" s="129"/>
      <c r="W12" s="129"/>
    </row>
    <row r="13" spans="1:23" ht="19.5" customHeight="1">
      <c r="A13" s="250">
        <v>4</v>
      </c>
      <c r="B13" s="133">
        <f aca="true" t="shared" si="2" ref="B13:H13">SUM(B14:B17)</f>
        <v>16</v>
      </c>
      <c r="C13" s="133">
        <f t="shared" si="2"/>
        <v>160</v>
      </c>
      <c r="D13" s="133">
        <f t="shared" si="2"/>
        <v>313</v>
      </c>
      <c r="E13" s="133">
        <f t="shared" si="2"/>
        <v>45</v>
      </c>
      <c r="F13" s="134">
        <f t="shared" si="2"/>
        <v>3654</v>
      </c>
      <c r="G13" s="134">
        <f t="shared" si="2"/>
        <v>2019</v>
      </c>
      <c r="H13" s="134">
        <f t="shared" si="2"/>
        <v>1635</v>
      </c>
      <c r="I13" s="408">
        <f>F13/C13</f>
        <v>22.8375</v>
      </c>
      <c r="J13" s="428"/>
      <c r="K13" s="429"/>
      <c r="L13" s="408">
        <f>F13/D13</f>
        <v>11.6741214057508</v>
      </c>
      <c r="M13" s="428"/>
      <c r="N13" s="428"/>
      <c r="O13" s="428"/>
      <c r="P13" s="430"/>
      <c r="V13" s="337"/>
      <c r="W13" s="337"/>
    </row>
    <row r="14" spans="1:23" ht="19.5" customHeight="1">
      <c r="A14" s="251" t="s">
        <v>403</v>
      </c>
      <c r="B14" s="252">
        <v>3</v>
      </c>
      <c r="C14" s="252">
        <v>21</v>
      </c>
      <c r="D14" s="360">
        <v>31</v>
      </c>
      <c r="E14" s="252">
        <v>13</v>
      </c>
      <c r="F14" s="253">
        <v>477</v>
      </c>
      <c r="G14" s="253">
        <v>242</v>
      </c>
      <c r="H14" s="253">
        <v>235</v>
      </c>
      <c r="I14" s="408">
        <f t="shared" si="0"/>
        <v>22.714285714285715</v>
      </c>
      <c r="J14" s="409"/>
      <c r="K14" s="410"/>
      <c r="L14" s="408">
        <f t="shared" si="1"/>
        <v>15.387096774193548</v>
      </c>
      <c r="M14" s="411"/>
      <c r="N14" s="411"/>
      <c r="O14" s="411"/>
      <c r="P14" s="412"/>
      <c r="V14" s="407"/>
      <c r="W14" s="407"/>
    </row>
    <row r="15" spans="1:16" ht="19.5" customHeight="1">
      <c r="A15" s="254" t="s">
        <v>404</v>
      </c>
      <c r="B15" s="252">
        <v>8</v>
      </c>
      <c r="C15" s="252">
        <v>80</v>
      </c>
      <c r="D15" s="252">
        <v>136</v>
      </c>
      <c r="E15" s="252">
        <v>12</v>
      </c>
      <c r="F15" s="253">
        <v>1570</v>
      </c>
      <c r="G15" s="253">
        <v>798</v>
      </c>
      <c r="H15" s="253">
        <v>772</v>
      </c>
      <c r="I15" s="408">
        <f t="shared" si="0"/>
        <v>19.625</v>
      </c>
      <c r="J15" s="409"/>
      <c r="K15" s="410"/>
      <c r="L15" s="408">
        <f t="shared" si="1"/>
        <v>11.544117647058824</v>
      </c>
      <c r="M15" s="411"/>
      <c r="N15" s="411"/>
      <c r="O15" s="411"/>
      <c r="P15" s="412"/>
    </row>
    <row r="16" spans="1:16" ht="19.5" customHeight="1">
      <c r="A16" s="254" t="s">
        <v>405</v>
      </c>
      <c r="B16" s="252">
        <v>3</v>
      </c>
      <c r="C16" s="252">
        <v>35</v>
      </c>
      <c r="D16" s="252">
        <v>72</v>
      </c>
      <c r="E16" s="252">
        <v>5</v>
      </c>
      <c r="F16" s="253">
        <v>864</v>
      </c>
      <c r="G16" s="253">
        <v>464</v>
      </c>
      <c r="H16" s="253">
        <v>400</v>
      </c>
      <c r="I16" s="408">
        <f t="shared" si="0"/>
        <v>24.685714285714287</v>
      </c>
      <c r="J16" s="409"/>
      <c r="K16" s="410"/>
      <c r="L16" s="408">
        <f t="shared" si="1"/>
        <v>12</v>
      </c>
      <c r="M16" s="411"/>
      <c r="N16" s="411"/>
      <c r="O16" s="411"/>
      <c r="P16" s="412"/>
    </row>
    <row r="17" spans="1:27" ht="19.5" customHeight="1">
      <c r="A17" s="255" t="s">
        <v>296</v>
      </c>
      <c r="B17" s="256">
        <v>2</v>
      </c>
      <c r="C17" s="371">
        <v>24</v>
      </c>
      <c r="D17" s="371">
        <v>74</v>
      </c>
      <c r="E17" s="256">
        <v>15</v>
      </c>
      <c r="F17" s="257">
        <v>743</v>
      </c>
      <c r="G17" s="257">
        <v>515</v>
      </c>
      <c r="H17" s="257">
        <v>228</v>
      </c>
      <c r="I17" s="423">
        <f t="shared" si="0"/>
        <v>30.958333333333332</v>
      </c>
      <c r="J17" s="424"/>
      <c r="K17" s="425"/>
      <c r="L17" s="423">
        <f t="shared" si="1"/>
        <v>10.04054054054054</v>
      </c>
      <c r="M17" s="426"/>
      <c r="N17" s="426"/>
      <c r="O17" s="426"/>
      <c r="P17" s="427"/>
      <c r="AA17" s="7"/>
    </row>
    <row r="18" spans="1:27" ht="15" customHeight="1">
      <c r="A18" s="396" t="s">
        <v>218</v>
      </c>
      <c r="B18" s="396"/>
      <c r="C18" s="396"/>
      <c r="D18" s="396"/>
      <c r="E18" s="8"/>
      <c r="F18" s="434" t="s">
        <v>38</v>
      </c>
      <c r="G18" s="435"/>
      <c r="H18" s="435"/>
      <c r="I18" s="435"/>
      <c r="J18" s="435"/>
      <c r="K18" s="435"/>
      <c r="L18" s="435"/>
      <c r="M18" s="435"/>
      <c r="N18" s="435"/>
      <c r="O18" s="435"/>
      <c r="P18" s="435"/>
      <c r="AA18" s="7"/>
    </row>
    <row r="19" spans="1:27" ht="22.5" customHeight="1">
      <c r="A19" s="10"/>
      <c r="AA19" s="7"/>
    </row>
    <row r="20" spans="1:27" ht="15" customHeight="1">
      <c r="A20" s="67"/>
      <c r="B20" s="7"/>
      <c r="C20" s="7"/>
      <c r="D20" s="7"/>
      <c r="E20" s="7"/>
      <c r="F20" s="7"/>
      <c r="G20" s="7"/>
      <c r="H20" s="7"/>
      <c r="I20" s="7"/>
      <c r="J20" s="433"/>
      <c r="K20" s="433"/>
      <c r="L20" s="433"/>
      <c r="M20" s="433"/>
      <c r="N20" s="433"/>
      <c r="O20" s="433"/>
      <c r="P20" s="433"/>
      <c r="S20" s="367" t="s">
        <v>347</v>
      </c>
      <c r="V20" s="436"/>
      <c r="W20" s="436"/>
      <c r="X20" s="69" t="s">
        <v>119</v>
      </c>
      <c r="Y20" s="395" t="s">
        <v>465</v>
      </c>
      <c r="Z20" s="395"/>
      <c r="AA20" s="7"/>
    </row>
    <row r="21" spans="1:27" ht="15" customHeight="1">
      <c r="A21" s="65"/>
      <c r="B21" s="382"/>
      <c r="C21" s="382"/>
      <c r="D21" s="382"/>
      <c r="E21" s="382"/>
      <c r="F21" s="382"/>
      <c r="G21" s="382"/>
      <c r="H21" s="382"/>
      <c r="I21" s="382"/>
      <c r="J21" s="382"/>
      <c r="K21" s="382"/>
      <c r="L21" s="382"/>
      <c r="M21" s="382"/>
      <c r="N21" s="382"/>
      <c r="O21" s="382"/>
      <c r="P21" s="382"/>
      <c r="S21" s="431" t="s">
        <v>335</v>
      </c>
      <c r="T21" s="63" t="s">
        <v>374</v>
      </c>
      <c r="U21" s="9"/>
      <c r="V21" s="9"/>
      <c r="W21" s="341" t="s">
        <v>464</v>
      </c>
      <c r="X21" s="219"/>
      <c r="Y21" s="219"/>
      <c r="Z21" s="258"/>
      <c r="AA21" s="7"/>
    </row>
    <row r="22" spans="1:27" ht="15" customHeight="1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S22" s="432"/>
      <c r="T22" s="379" t="s">
        <v>523</v>
      </c>
      <c r="U22" s="379" t="s">
        <v>524</v>
      </c>
      <c r="V22" s="379" t="s">
        <v>525</v>
      </c>
      <c r="W22" s="380" t="s">
        <v>526</v>
      </c>
      <c r="X22" s="380" t="s">
        <v>527</v>
      </c>
      <c r="Y22" s="380" t="s">
        <v>528</v>
      </c>
      <c r="Z22" s="381" t="s">
        <v>529</v>
      </c>
      <c r="AA22" s="7"/>
    </row>
    <row r="23" spans="1:27" ht="19.5" customHeight="1">
      <c r="A23" s="68"/>
      <c r="B23" s="383"/>
      <c r="C23" s="383"/>
      <c r="D23" s="422"/>
      <c r="E23" s="422"/>
      <c r="F23" s="422"/>
      <c r="G23" s="422"/>
      <c r="H23" s="422"/>
      <c r="I23" s="422"/>
      <c r="J23" s="422"/>
      <c r="K23" s="422"/>
      <c r="L23" s="422"/>
      <c r="M23" s="422"/>
      <c r="N23" s="422"/>
      <c r="O23" s="422"/>
      <c r="P23" s="422"/>
      <c r="S23" s="12" t="s">
        <v>346</v>
      </c>
      <c r="T23" s="13">
        <v>3</v>
      </c>
      <c r="U23" s="13">
        <v>3</v>
      </c>
      <c r="V23" s="13">
        <v>3</v>
      </c>
      <c r="W23" s="220">
        <v>3</v>
      </c>
      <c r="X23" s="220">
        <v>3</v>
      </c>
      <c r="Y23" s="220">
        <v>3</v>
      </c>
      <c r="Z23" s="259">
        <v>3</v>
      </c>
      <c r="AA23" s="7"/>
    </row>
    <row r="24" spans="1:27" ht="19.5" customHeight="1">
      <c r="A24" s="68"/>
      <c r="B24" s="383"/>
      <c r="C24" s="383"/>
      <c r="D24" s="422"/>
      <c r="E24" s="422"/>
      <c r="F24" s="422"/>
      <c r="G24" s="422"/>
      <c r="H24" s="422"/>
      <c r="I24" s="422"/>
      <c r="J24" s="422"/>
      <c r="K24" s="422"/>
      <c r="L24" s="422"/>
      <c r="M24" s="422"/>
      <c r="N24" s="422"/>
      <c r="O24" s="422"/>
      <c r="P24" s="422"/>
      <c r="S24" s="12" t="s">
        <v>55</v>
      </c>
      <c r="T24" s="13">
        <v>21</v>
      </c>
      <c r="U24" s="13">
        <v>21</v>
      </c>
      <c r="V24" s="13">
        <v>21</v>
      </c>
      <c r="W24" s="220">
        <v>20</v>
      </c>
      <c r="X24" s="220">
        <v>20</v>
      </c>
      <c r="Y24" s="220">
        <v>20</v>
      </c>
      <c r="Z24" s="259">
        <v>21</v>
      </c>
      <c r="AA24" s="7"/>
    </row>
    <row r="25" spans="1:27" ht="19.5" customHeight="1">
      <c r="A25" s="68"/>
      <c r="B25" s="383"/>
      <c r="C25" s="383"/>
      <c r="D25" s="422"/>
      <c r="E25" s="422"/>
      <c r="F25" s="422"/>
      <c r="G25" s="422"/>
      <c r="H25" s="422"/>
      <c r="I25" s="422"/>
      <c r="J25" s="422"/>
      <c r="K25" s="422"/>
      <c r="L25" s="422"/>
      <c r="M25" s="422"/>
      <c r="N25" s="422"/>
      <c r="O25" s="422"/>
      <c r="P25" s="422"/>
      <c r="S25" s="12" t="s">
        <v>336</v>
      </c>
      <c r="T25" s="13">
        <v>577</v>
      </c>
      <c r="U25" s="13">
        <v>563</v>
      </c>
      <c r="V25" s="13">
        <v>561</v>
      </c>
      <c r="W25" s="220">
        <v>564</v>
      </c>
      <c r="X25" s="220">
        <v>594</v>
      </c>
      <c r="Y25" s="220">
        <v>563</v>
      </c>
      <c r="Z25" s="259">
        <v>477</v>
      </c>
      <c r="AA25" s="7"/>
    </row>
    <row r="26" spans="1:27" ht="19.5" customHeight="1">
      <c r="A26" s="68"/>
      <c r="B26" s="383"/>
      <c r="C26" s="383"/>
      <c r="D26" s="422"/>
      <c r="E26" s="422"/>
      <c r="F26" s="422"/>
      <c r="G26" s="422"/>
      <c r="H26" s="422"/>
      <c r="I26" s="422"/>
      <c r="J26" s="422"/>
      <c r="K26" s="422"/>
      <c r="L26" s="422"/>
      <c r="M26" s="422"/>
      <c r="N26" s="422"/>
      <c r="O26" s="422"/>
      <c r="P26" s="422"/>
      <c r="S26" s="15" t="s">
        <v>342</v>
      </c>
      <c r="T26" s="13">
        <v>297</v>
      </c>
      <c r="U26" s="13">
        <v>294</v>
      </c>
      <c r="V26" s="13">
        <v>287</v>
      </c>
      <c r="W26" s="220">
        <v>294</v>
      </c>
      <c r="X26" s="220">
        <v>303</v>
      </c>
      <c r="Y26" s="220">
        <v>289</v>
      </c>
      <c r="Z26" s="259">
        <v>242</v>
      </c>
      <c r="AA26" s="7"/>
    </row>
    <row r="27" spans="1:27" ht="19.5" customHeight="1">
      <c r="A27" s="17"/>
      <c r="B27" s="383"/>
      <c r="C27" s="383"/>
      <c r="D27" s="422"/>
      <c r="E27" s="422"/>
      <c r="F27" s="422"/>
      <c r="G27" s="422"/>
      <c r="H27" s="422"/>
      <c r="I27" s="422"/>
      <c r="J27" s="422"/>
      <c r="K27" s="422"/>
      <c r="L27" s="422"/>
      <c r="M27" s="422"/>
      <c r="N27" s="422"/>
      <c r="O27" s="422"/>
      <c r="P27" s="422"/>
      <c r="S27" s="16" t="s">
        <v>337</v>
      </c>
      <c r="T27" s="13">
        <v>92</v>
      </c>
      <c r="U27" s="13">
        <v>80</v>
      </c>
      <c r="V27" s="13">
        <v>95</v>
      </c>
      <c r="W27" s="220">
        <v>101</v>
      </c>
      <c r="X27" s="220">
        <v>89</v>
      </c>
      <c r="Y27" s="220">
        <v>82</v>
      </c>
      <c r="Z27" s="259">
        <v>64</v>
      </c>
      <c r="AA27" s="7"/>
    </row>
    <row r="28" spans="1:27" ht="19.5" customHeight="1">
      <c r="A28" s="17"/>
      <c r="B28" s="383"/>
      <c r="C28" s="383"/>
      <c r="D28" s="422"/>
      <c r="E28" s="422"/>
      <c r="F28" s="437"/>
      <c r="G28" s="437"/>
      <c r="H28" s="422"/>
      <c r="I28" s="422"/>
      <c r="J28" s="422"/>
      <c r="K28" s="422"/>
      <c r="L28" s="422"/>
      <c r="M28" s="422"/>
      <c r="N28" s="422"/>
      <c r="O28" s="422"/>
      <c r="P28" s="422"/>
      <c r="S28" s="16" t="s">
        <v>338</v>
      </c>
      <c r="T28" s="13">
        <v>109</v>
      </c>
      <c r="U28" s="13">
        <v>102</v>
      </c>
      <c r="V28" s="13">
        <v>91</v>
      </c>
      <c r="W28" s="220">
        <v>95</v>
      </c>
      <c r="X28" s="220">
        <v>119</v>
      </c>
      <c r="Y28" s="220">
        <v>89</v>
      </c>
      <c r="Z28" s="259">
        <v>87</v>
      </c>
      <c r="AA28" s="7"/>
    </row>
    <row r="29" spans="1:27" ht="19.5" customHeight="1">
      <c r="A29" s="17"/>
      <c r="B29" s="383"/>
      <c r="C29" s="383"/>
      <c r="D29" s="422"/>
      <c r="E29" s="422"/>
      <c r="F29" s="422"/>
      <c r="G29" s="422"/>
      <c r="H29" s="422"/>
      <c r="I29" s="422"/>
      <c r="J29" s="422"/>
      <c r="K29" s="422"/>
      <c r="L29" s="422"/>
      <c r="M29" s="422"/>
      <c r="N29" s="422"/>
      <c r="O29" s="422"/>
      <c r="P29" s="422"/>
      <c r="S29" s="16" t="s">
        <v>339</v>
      </c>
      <c r="T29" s="13">
        <v>96</v>
      </c>
      <c r="U29" s="13">
        <v>112</v>
      </c>
      <c r="V29" s="13">
        <v>101</v>
      </c>
      <c r="W29" s="220">
        <v>98</v>
      </c>
      <c r="X29" s="220">
        <v>95</v>
      </c>
      <c r="Y29" s="220">
        <v>118</v>
      </c>
      <c r="Z29" s="259">
        <v>91</v>
      </c>
      <c r="AA29" s="7"/>
    </row>
    <row r="30" spans="1:27" ht="19.5" customHeight="1">
      <c r="A30" s="68"/>
      <c r="B30" s="383"/>
      <c r="C30" s="383"/>
      <c r="D30" s="422"/>
      <c r="E30" s="422"/>
      <c r="F30" s="422"/>
      <c r="G30" s="422"/>
      <c r="H30" s="422"/>
      <c r="I30" s="422"/>
      <c r="J30" s="422"/>
      <c r="K30" s="67"/>
      <c r="L30" s="18"/>
      <c r="M30" s="18"/>
      <c r="N30" s="18"/>
      <c r="O30" s="18"/>
      <c r="P30" s="18"/>
      <c r="S30" s="15" t="s">
        <v>343</v>
      </c>
      <c r="T30" s="13">
        <v>280</v>
      </c>
      <c r="U30" s="13">
        <v>269</v>
      </c>
      <c r="V30" s="13">
        <v>274</v>
      </c>
      <c r="W30" s="220">
        <v>270</v>
      </c>
      <c r="X30" s="220">
        <v>291</v>
      </c>
      <c r="Y30" s="220">
        <v>274</v>
      </c>
      <c r="Z30" s="259">
        <v>235</v>
      </c>
      <c r="AA30" s="7"/>
    </row>
    <row r="31" spans="1:27" ht="19.5" customHeight="1">
      <c r="A31" s="17"/>
      <c r="B31" s="383"/>
      <c r="C31" s="383"/>
      <c r="D31" s="422"/>
      <c r="E31" s="422"/>
      <c r="F31" s="422"/>
      <c r="G31" s="422"/>
      <c r="H31" s="422"/>
      <c r="I31" s="422"/>
      <c r="J31" s="422"/>
      <c r="K31" s="422"/>
      <c r="L31" s="422"/>
      <c r="M31" s="422"/>
      <c r="N31" s="422"/>
      <c r="O31" s="422"/>
      <c r="P31" s="422"/>
      <c r="S31" s="16" t="s">
        <v>337</v>
      </c>
      <c r="T31" s="13">
        <v>86</v>
      </c>
      <c r="U31" s="13">
        <v>75</v>
      </c>
      <c r="V31" s="13">
        <v>94</v>
      </c>
      <c r="W31" s="220">
        <v>87</v>
      </c>
      <c r="X31" s="220">
        <v>80</v>
      </c>
      <c r="Y31" s="220">
        <v>85</v>
      </c>
      <c r="Z31" s="259">
        <v>59</v>
      </c>
      <c r="AA31" s="7"/>
    </row>
    <row r="32" spans="1:27" ht="19.5" customHeight="1">
      <c r="A32" s="17"/>
      <c r="B32" s="383"/>
      <c r="C32" s="383"/>
      <c r="D32" s="422"/>
      <c r="E32" s="422"/>
      <c r="F32" s="422"/>
      <c r="G32" s="422"/>
      <c r="H32" s="422"/>
      <c r="I32" s="422"/>
      <c r="J32" s="422"/>
      <c r="K32" s="422"/>
      <c r="L32" s="422"/>
      <c r="M32" s="422"/>
      <c r="N32" s="422"/>
      <c r="O32" s="422"/>
      <c r="P32" s="422"/>
      <c r="S32" s="16" t="s">
        <v>338</v>
      </c>
      <c r="T32" s="13">
        <v>94</v>
      </c>
      <c r="U32" s="13">
        <v>99</v>
      </c>
      <c r="V32" s="13">
        <v>81</v>
      </c>
      <c r="W32" s="220">
        <v>100</v>
      </c>
      <c r="X32" s="220">
        <v>104</v>
      </c>
      <c r="Y32" s="220">
        <v>84</v>
      </c>
      <c r="Z32" s="259">
        <v>91</v>
      </c>
      <c r="AA32" s="7"/>
    </row>
    <row r="33" spans="1:27" ht="19.5" customHeight="1">
      <c r="A33" s="17"/>
      <c r="B33" s="383"/>
      <c r="C33" s="383"/>
      <c r="D33" s="422"/>
      <c r="E33" s="422"/>
      <c r="F33" s="422"/>
      <c r="G33" s="422"/>
      <c r="H33" s="422"/>
      <c r="I33" s="422"/>
      <c r="J33" s="422"/>
      <c r="K33" s="422"/>
      <c r="L33" s="422"/>
      <c r="M33" s="422"/>
      <c r="N33" s="422"/>
      <c r="O33" s="422"/>
      <c r="P33" s="422"/>
      <c r="S33" s="16" t="s">
        <v>339</v>
      </c>
      <c r="T33" s="13">
        <v>100</v>
      </c>
      <c r="U33" s="13">
        <v>95</v>
      </c>
      <c r="V33" s="13">
        <v>99</v>
      </c>
      <c r="W33" s="220">
        <v>83</v>
      </c>
      <c r="X33" s="220">
        <v>107</v>
      </c>
      <c r="Y33" s="220">
        <v>105</v>
      </c>
      <c r="Z33" s="259">
        <v>85</v>
      </c>
      <c r="AA33" s="7"/>
    </row>
    <row r="34" spans="1:27" ht="19.5" customHeight="1">
      <c r="A34" s="68"/>
      <c r="B34" s="383"/>
      <c r="C34" s="383"/>
      <c r="D34" s="422"/>
      <c r="E34" s="422"/>
      <c r="F34" s="422"/>
      <c r="G34" s="422"/>
      <c r="H34" s="422"/>
      <c r="I34" s="422"/>
      <c r="J34" s="422"/>
      <c r="K34" s="422"/>
      <c r="L34" s="422"/>
      <c r="M34" s="422"/>
      <c r="N34" s="422"/>
      <c r="O34" s="422"/>
      <c r="P34" s="422"/>
      <c r="S34" s="15" t="s">
        <v>60</v>
      </c>
      <c r="T34" s="13">
        <v>39</v>
      </c>
      <c r="U34" s="13">
        <v>37</v>
      </c>
      <c r="V34" s="13">
        <v>38</v>
      </c>
      <c r="W34" s="220">
        <v>36</v>
      </c>
      <c r="X34" s="220">
        <v>40</v>
      </c>
      <c r="Y34" s="220">
        <v>41</v>
      </c>
      <c r="Z34" s="259">
        <v>37</v>
      </c>
      <c r="AA34" s="7"/>
    </row>
    <row r="35" spans="1:27" ht="19.5" customHeight="1">
      <c r="A35" s="17"/>
      <c r="B35" s="383"/>
      <c r="C35" s="383"/>
      <c r="D35" s="422"/>
      <c r="E35" s="422"/>
      <c r="F35" s="422"/>
      <c r="G35" s="422"/>
      <c r="H35" s="422"/>
      <c r="I35" s="422"/>
      <c r="J35" s="422"/>
      <c r="K35" s="422"/>
      <c r="L35" s="422"/>
      <c r="M35" s="422"/>
      <c r="N35" s="422"/>
      <c r="O35" s="422"/>
      <c r="P35" s="422"/>
      <c r="S35" s="15" t="s">
        <v>344</v>
      </c>
      <c r="T35" s="13">
        <v>30</v>
      </c>
      <c r="U35" s="13">
        <v>29</v>
      </c>
      <c r="V35" s="13">
        <v>29</v>
      </c>
      <c r="W35" s="220">
        <v>28</v>
      </c>
      <c r="X35" s="220">
        <v>31</v>
      </c>
      <c r="Y35" s="220">
        <v>30</v>
      </c>
      <c r="Z35" s="259">
        <v>31</v>
      </c>
      <c r="AA35" s="7"/>
    </row>
    <row r="36" spans="1:27" ht="19.5" customHeight="1">
      <c r="A36" s="17"/>
      <c r="B36" s="66"/>
      <c r="C36" s="66"/>
      <c r="D36" s="67"/>
      <c r="E36" s="67"/>
      <c r="F36" s="67"/>
      <c r="G36" s="67"/>
      <c r="H36" s="67"/>
      <c r="I36" s="67"/>
      <c r="J36" s="67"/>
      <c r="K36" s="67"/>
      <c r="L36" s="18"/>
      <c r="M36" s="18"/>
      <c r="N36" s="18"/>
      <c r="O36" s="18"/>
      <c r="P36" s="18"/>
      <c r="S36" s="5" t="s">
        <v>340</v>
      </c>
      <c r="T36" s="13" t="s">
        <v>118</v>
      </c>
      <c r="U36" s="13" t="s">
        <v>118</v>
      </c>
      <c r="V36" s="13" t="s">
        <v>118</v>
      </c>
      <c r="W36" s="220" t="s">
        <v>118</v>
      </c>
      <c r="X36" s="220" t="s">
        <v>118</v>
      </c>
      <c r="Y36" s="220" t="s">
        <v>118</v>
      </c>
      <c r="Z36" s="259" t="s">
        <v>302</v>
      </c>
      <c r="AA36" s="7"/>
    </row>
    <row r="37" spans="1:29" ht="19.5" customHeight="1">
      <c r="A37" s="17"/>
      <c r="B37" s="383"/>
      <c r="C37" s="383"/>
      <c r="D37" s="422"/>
      <c r="E37" s="422"/>
      <c r="F37" s="422"/>
      <c r="G37" s="422"/>
      <c r="H37" s="422"/>
      <c r="I37" s="422"/>
      <c r="J37" s="422"/>
      <c r="K37" s="422"/>
      <c r="L37" s="422"/>
      <c r="M37" s="422"/>
      <c r="N37" s="422"/>
      <c r="O37" s="422"/>
      <c r="P37" s="422"/>
      <c r="S37" s="15" t="s">
        <v>345</v>
      </c>
      <c r="T37" s="13">
        <v>9</v>
      </c>
      <c r="U37" s="13">
        <v>8</v>
      </c>
      <c r="V37" s="13">
        <v>9</v>
      </c>
      <c r="W37" s="220">
        <v>8</v>
      </c>
      <c r="X37" s="220">
        <v>9</v>
      </c>
      <c r="Y37" s="220">
        <v>8</v>
      </c>
      <c r="Z37" s="259">
        <v>6</v>
      </c>
      <c r="AA37" s="7"/>
      <c r="AB37" s="7"/>
      <c r="AC37" s="7"/>
    </row>
    <row r="38" spans="1:29" ht="19.5" customHeight="1">
      <c r="A38" s="17"/>
      <c r="B38" s="66"/>
      <c r="C38" s="66"/>
      <c r="D38" s="67"/>
      <c r="E38" s="67"/>
      <c r="F38" s="67"/>
      <c r="G38" s="67"/>
      <c r="H38" s="67"/>
      <c r="I38" s="67"/>
      <c r="J38" s="67"/>
      <c r="K38" s="67"/>
      <c r="L38" s="18"/>
      <c r="M38" s="18"/>
      <c r="N38" s="18"/>
      <c r="O38" s="18"/>
      <c r="P38" s="18"/>
      <c r="S38" s="5" t="s">
        <v>340</v>
      </c>
      <c r="T38" s="20" t="s">
        <v>118</v>
      </c>
      <c r="U38" s="20" t="s">
        <v>118</v>
      </c>
      <c r="V38" s="13" t="s">
        <v>118</v>
      </c>
      <c r="W38" s="220" t="s">
        <v>118</v>
      </c>
      <c r="X38" s="220" t="s">
        <v>118</v>
      </c>
      <c r="Y38" s="220">
        <v>3</v>
      </c>
      <c r="Z38" s="259" t="s">
        <v>302</v>
      </c>
      <c r="AB38" s="7"/>
      <c r="AC38" s="7"/>
    </row>
    <row r="39" spans="1:29" ht="19.5" customHeight="1">
      <c r="A39" s="68"/>
      <c r="B39" s="383"/>
      <c r="C39" s="383"/>
      <c r="D39" s="422"/>
      <c r="E39" s="422"/>
      <c r="F39" s="422"/>
      <c r="G39" s="422"/>
      <c r="H39" s="422"/>
      <c r="I39" s="422"/>
      <c r="J39" s="422"/>
      <c r="K39" s="422"/>
      <c r="L39" s="422"/>
      <c r="M39" s="422"/>
      <c r="N39" s="422"/>
      <c r="O39" s="422"/>
      <c r="P39" s="422"/>
      <c r="S39" s="73" t="s">
        <v>341</v>
      </c>
      <c r="T39" s="22">
        <v>9</v>
      </c>
      <c r="U39" s="22">
        <v>9</v>
      </c>
      <c r="V39" s="22">
        <v>10</v>
      </c>
      <c r="W39" s="221">
        <v>10</v>
      </c>
      <c r="X39" s="220">
        <v>12</v>
      </c>
      <c r="Y39" s="221">
        <v>13</v>
      </c>
      <c r="Z39" s="260">
        <v>13</v>
      </c>
      <c r="AB39" s="7"/>
      <c r="AC39" s="7"/>
    </row>
    <row r="40" spans="8:26" ht="15" customHeight="1">
      <c r="H40" s="7"/>
      <c r="I40" s="438"/>
      <c r="J40" s="438"/>
      <c r="K40" s="438"/>
      <c r="L40" s="438"/>
      <c r="M40" s="438"/>
      <c r="N40" s="438"/>
      <c r="O40" s="438"/>
      <c r="P40" s="438"/>
      <c r="W40" s="421" t="s">
        <v>38</v>
      </c>
      <c r="X40" s="421"/>
      <c r="Y40" s="421"/>
      <c r="Z40" s="421"/>
    </row>
    <row r="41" ht="12" customHeight="1"/>
    <row r="42" ht="16.5" customHeight="1"/>
  </sheetData>
  <sheetProtection/>
  <mergeCells count="125">
    <mergeCell ref="I40:P40"/>
    <mergeCell ref="B35:C35"/>
    <mergeCell ref="D35:E35"/>
    <mergeCell ref="F35:G35"/>
    <mergeCell ref="H35:J35"/>
    <mergeCell ref="K35:P35"/>
    <mergeCell ref="B37:C37"/>
    <mergeCell ref="F39:G39"/>
    <mergeCell ref="H39:J39"/>
    <mergeCell ref="K39:P39"/>
    <mergeCell ref="D37:E37"/>
    <mergeCell ref="F37:G37"/>
    <mergeCell ref="H33:J33"/>
    <mergeCell ref="H37:J37"/>
    <mergeCell ref="K37:P37"/>
    <mergeCell ref="B33:C33"/>
    <mergeCell ref="D33:E33"/>
    <mergeCell ref="B34:C34"/>
    <mergeCell ref="K29:P29"/>
    <mergeCell ref="D34:E34"/>
    <mergeCell ref="F34:G34"/>
    <mergeCell ref="H31:J31"/>
    <mergeCell ref="K31:P31"/>
    <mergeCell ref="K33:P33"/>
    <mergeCell ref="H34:J34"/>
    <mergeCell ref="K34:P34"/>
    <mergeCell ref="D31:E31"/>
    <mergeCell ref="B30:C30"/>
    <mergeCell ref="D30:E30"/>
    <mergeCell ref="F30:G30"/>
    <mergeCell ref="H30:J30"/>
    <mergeCell ref="F33:G33"/>
    <mergeCell ref="K32:P32"/>
    <mergeCell ref="B29:C29"/>
    <mergeCell ref="D32:E32"/>
    <mergeCell ref="F32:G32"/>
    <mergeCell ref="H32:J32"/>
    <mergeCell ref="B31:C31"/>
    <mergeCell ref="F31:G31"/>
    <mergeCell ref="B32:C32"/>
    <mergeCell ref="D29:E29"/>
    <mergeCell ref="F29:G29"/>
    <mergeCell ref="H29:J29"/>
    <mergeCell ref="K27:P27"/>
    <mergeCell ref="B27:C27"/>
    <mergeCell ref="D27:E27"/>
    <mergeCell ref="F27:G27"/>
    <mergeCell ref="H27:J27"/>
    <mergeCell ref="B28:C28"/>
    <mergeCell ref="D28:E28"/>
    <mergeCell ref="F28:G28"/>
    <mergeCell ref="H28:J28"/>
    <mergeCell ref="K28:P28"/>
    <mergeCell ref="B25:C25"/>
    <mergeCell ref="D25:E25"/>
    <mergeCell ref="F25:G25"/>
    <mergeCell ref="H25:J25"/>
    <mergeCell ref="K25:P25"/>
    <mergeCell ref="B26:C26"/>
    <mergeCell ref="D26:E26"/>
    <mergeCell ref="F26:G26"/>
    <mergeCell ref="H26:J26"/>
    <mergeCell ref="K26:P26"/>
    <mergeCell ref="D23:E23"/>
    <mergeCell ref="F23:G23"/>
    <mergeCell ref="H23:J23"/>
    <mergeCell ref="K23:P23"/>
    <mergeCell ref="B24:C24"/>
    <mergeCell ref="D24:E24"/>
    <mergeCell ref="F24:G24"/>
    <mergeCell ref="H24:J24"/>
    <mergeCell ref="K24:P24"/>
    <mergeCell ref="V14:W14"/>
    <mergeCell ref="S21:S22"/>
    <mergeCell ref="J20:P20"/>
    <mergeCell ref="F18:P18"/>
    <mergeCell ref="V20:W20"/>
    <mergeCell ref="F21:G21"/>
    <mergeCell ref="H21:J21"/>
    <mergeCell ref="K21:P21"/>
    <mergeCell ref="I10:K10"/>
    <mergeCell ref="L10:P10"/>
    <mergeCell ref="I12:K12"/>
    <mergeCell ref="L12:P12"/>
    <mergeCell ref="I16:K16"/>
    <mergeCell ref="L16:P16"/>
    <mergeCell ref="I13:K13"/>
    <mergeCell ref="L13:P13"/>
    <mergeCell ref="W40:Z40"/>
    <mergeCell ref="B39:C39"/>
    <mergeCell ref="D39:E39"/>
    <mergeCell ref="I17:K17"/>
    <mergeCell ref="L17:P17"/>
    <mergeCell ref="V9:W9"/>
    <mergeCell ref="I15:K15"/>
    <mergeCell ref="L15:P15"/>
    <mergeCell ref="I14:K14"/>
    <mergeCell ref="L14:P14"/>
    <mergeCell ref="I5:K5"/>
    <mergeCell ref="L5:P5"/>
    <mergeCell ref="L6:P6"/>
    <mergeCell ref="I7:K7"/>
    <mergeCell ref="L7:P7"/>
    <mergeCell ref="I9:K9"/>
    <mergeCell ref="L9:P9"/>
    <mergeCell ref="Y20:Z20"/>
    <mergeCell ref="A18:D18"/>
    <mergeCell ref="B5:B7"/>
    <mergeCell ref="I6:K6"/>
    <mergeCell ref="I8:K8"/>
    <mergeCell ref="L8:P8"/>
    <mergeCell ref="V10:W10"/>
    <mergeCell ref="I11:K11"/>
    <mergeCell ref="L11:P11"/>
    <mergeCell ref="V11:W11"/>
    <mergeCell ref="B21:C21"/>
    <mergeCell ref="D21:E21"/>
    <mergeCell ref="B23:C23"/>
    <mergeCell ref="A1:P1"/>
    <mergeCell ref="A3:P3"/>
    <mergeCell ref="A4:B4"/>
    <mergeCell ref="E4:G4"/>
    <mergeCell ref="J4:P4"/>
    <mergeCell ref="A5:A7"/>
    <mergeCell ref="F5:H6"/>
  </mergeCells>
  <printOptions horizontalCentered="1"/>
  <pageMargins left="0.6692913385826772" right="0.5905511811023623" top="0.7874015748031497" bottom="0.984251968503937" header="0.5118110236220472" footer="0.5118110236220472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3:I57"/>
  <sheetViews>
    <sheetView showGridLines="0" zoomScaleSheetLayoutView="93" zoomScalePageLayoutView="0" workbookViewId="0" topLeftCell="A4">
      <selection activeCell="C30" sqref="C30"/>
    </sheetView>
  </sheetViews>
  <sheetFormatPr defaultColWidth="9.00390625" defaultRowHeight="13.5"/>
  <cols>
    <col min="1" max="1" width="4.125" style="1" customWidth="1"/>
    <col min="2" max="2" width="12.50390625" style="1" customWidth="1"/>
    <col min="3" max="8" width="11.625" style="1" customWidth="1"/>
    <col min="9" max="9" width="2.00390625" style="1" customWidth="1"/>
    <col min="10" max="10" width="9.00390625" style="1" bestFit="1" customWidth="1"/>
    <col min="11" max="16384" width="9.00390625" style="1" customWidth="1"/>
  </cols>
  <sheetData>
    <row r="1" ht="22.5" customHeight="1"/>
    <row r="2" ht="17.25" customHeight="1"/>
    <row r="3" spans="1:8" ht="14.25" customHeight="1">
      <c r="A3" s="77" t="s">
        <v>353</v>
      </c>
      <c r="B3" s="361"/>
      <c r="C3" s="23"/>
      <c r="D3" s="468"/>
      <c r="E3" s="436"/>
      <c r="F3" s="465" t="s">
        <v>229</v>
      </c>
      <c r="G3" s="465"/>
      <c r="H3" s="465"/>
    </row>
    <row r="4" spans="1:9" ht="15" customHeight="1">
      <c r="A4" s="469" t="s">
        <v>373</v>
      </c>
      <c r="B4" s="470"/>
      <c r="C4" s="24" t="s">
        <v>374</v>
      </c>
      <c r="D4" s="24"/>
      <c r="E4" s="24" t="s">
        <v>464</v>
      </c>
      <c r="F4" s="222"/>
      <c r="G4" s="222"/>
      <c r="H4" s="261"/>
      <c r="I4" s="1" t="s">
        <v>9</v>
      </c>
    </row>
    <row r="5" spans="1:8" ht="15" customHeight="1">
      <c r="A5" s="471"/>
      <c r="B5" s="472"/>
      <c r="C5" s="27" t="s">
        <v>514</v>
      </c>
      <c r="D5" s="26" t="s">
        <v>515</v>
      </c>
      <c r="E5" s="26" t="s">
        <v>530</v>
      </c>
      <c r="F5" s="223" t="s">
        <v>517</v>
      </c>
      <c r="G5" s="223" t="s">
        <v>531</v>
      </c>
      <c r="H5" s="262" t="s">
        <v>532</v>
      </c>
    </row>
    <row r="6" spans="1:8" ht="15" customHeight="1">
      <c r="A6" s="473" t="s">
        <v>362</v>
      </c>
      <c r="B6" s="474"/>
      <c r="C6" s="78">
        <v>11</v>
      </c>
      <c r="D6" s="78">
        <v>11</v>
      </c>
      <c r="E6" s="78">
        <v>11</v>
      </c>
      <c r="F6" s="224">
        <v>8</v>
      </c>
      <c r="G6" s="224">
        <v>8</v>
      </c>
      <c r="H6" s="263">
        <v>8</v>
      </c>
    </row>
    <row r="7" spans="1:8" ht="15" customHeight="1">
      <c r="A7" s="475" t="s">
        <v>55</v>
      </c>
      <c r="B7" s="88" t="s">
        <v>330</v>
      </c>
      <c r="C7" s="78">
        <v>99</v>
      </c>
      <c r="D7" s="78">
        <v>97</v>
      </c>
      <c r="E7" s="78">
        <v>95</v>
      </c>
      <c r="F7" s="224">
        <v>86</v>
      </c>
      <c r="G7" s="224">
        <v>85</v>
      </c>
      <c r="H7" s="263">
        <v>80</v>
      </c>
    </row>
    <row r="8" spans="1:8" ht="15" customHeight="1">
      <c r="A8" s="476"/>
      <c r="B8" s="89" t="s">
        <v>361</v>
      </c>
      <c r="C8" s="78">
        <v>76</v>
      </c>
      <c r="D8" s="78">
        <v>75</v>
      </c>
      <c r="E8" s="78">
        <v>71</v>
      </c>
      <c r="F8" s="224">
        <v>65</v>
      </c>
      <c r="G8" s="224">
        <v>61</v>
      </c>
      <c r="H8" s="263">
        <v>55</v>
      </c>
    </row>
    <row r="9" spans="1:8" ht="15" customHeight="1">
      <c r="A9" s="476"/>
      <c r="B9" s="90" t="s">
        <v>360</v>
      </c>
      <c r="C9" s="78">
        <v>3</v>
      </c>
      <c r="D9" s="78">
        <v>3</v>
      </c>
      <c r="E9" s="78">
        <v>4</v>
      </c>
      <c r="F9" s="224" t="s">
        <v>118</v>
      </c>
      <c r="G9" s="224">
        <v>1</v>
      </c>
      <c r="H9" s="263">
        <v>3</v>
      </c>
    </row>
    <row r="10" spans="1:8" ht="15" customHeight="1">
      <c r="A10" s="477"/>
      <c r="B10" s="83" t="s">
        <v>363</v>
      </c>
      <c r="C10" s="78">
        <v>20</v>
      </c>
      <c r="D10" s="78">
        <v>19</v>
      </c>
      <c r="E10" s="78">
        <v>20</v>
      </c>
      <c r="F10" s="224">
        <v>21</v>
      </c>
      <c r="G10" s="224">
        <v>23</v>
      </c>
      <c r="H10" s="263">
        <v>11</v>
      </c>
    </row>
    <row r="11" spans="1:8" ht="15" customHeight="1">
      <c r="A11" s="478" t="s">
        <v>372</v>
      </c>
      <c r="B11" s="91" t="s">
        <v>330</v>
      </c>
      <c r="C11" s="78">
        <v>1763</v>
      </c>
      <c r="D11" s="78">
        <v>1742</v>
      </c>
      <c r="E11" s="78">
        <v>1672</v>
      </c>
      <c r="F11" s="224">
        <v>1655</v>
      </c>
      <c r="G11" s="224">
        <v>1598</v>
      </c>
      <c r="H11" s="263">
        <v>1570</v>
      </c>
    </row>
    <row r="12" spans="1:8" ht="15" customHeight="1">
      <c r="A12" s="478"/>
      <c r="B12" s="4" t="s">
        <v>49</v>
      </c>
      <c r="C12" s="78">
        <v>915</v>
      </c>
      <c r="D12" s="78">
        <v>907</v>
      </c>
      <c r="E12" s="78">
        <v>880</v>
      </c>
      <c r="F12" s="224">
        <v>865</v>
      </c>
      <c r="G12" s="224">
        <v>839</v>
      </c>
      <c r="H12" s="263">
        <v>798</v>
      </c>
    </row>
    <row r="13" spans="1:8" ht="15" customHeight="1">
      <c r="A13" s="478"/>
      <c r="B13" s="92" t="s">
        <v>365</v>
      </c>
      <c r="C13" s="78">
        <v>127</v>
      </c>
      <c r="D13" s="78">
        <v>146</v>
      </c>
      <c r="E13" s="78">
        <v>124</v>
      </c>
      <c r="F13" s="224">
        <v>144</v>
      </c>
      <c r="G13" s="224">
        <v>122</v>
      </c>
      <c r="H13" s="263">
        <v>120</v>
      </c>
    </row>
    <row r="14" spans="1:8" ht="15" customHeight="1">
      <c r="A14" s="478"/>
      <c r="B14" s="92" t="s">
        <v>366</v>
      </c>
      <c r="C14" s="78">
        <v>165</v>
      </c>
      <c r="D14" s="78">
        <v>130</v>
      </c>
      <c r="E14" s="78">
        <v>147</v>
      </c>
      <c r="F14" s="224">
        <v>124</v>
      </c>
      <c r="G14" s="224">
        <v>144</v>
      </c>
      <c r="H14" s="263">
        <v>124</v>
      </c>
    </row>
    <row r="15" spans="1:8" ht="15" customHeight="1">
      <c r="A15" s="478"/>
      <c r="B15" s="92" t="s">
        <v>367</v>
      </c>
      <c r="C15" s="78">
        <v>141</v>
      </c>
      <c r="D15" s="78">
        <v>166</v>
      </c>
      <c r="E15" s="78">
        <v>132</v>
      </c>
      <c r="F15" s="224">
        <v>150</v>
      </c>
      <c r="G15" s="224">
        <v>125</v>
      </c>
      <c r="H15" s="263">
        <v>145</v>
      </c>
    </row>
    <row r="16" spans="1:8" ht="15" customHeight="1">
      <c r="A16" s="478"/>
      <c r="B16" s="92" t="s">
        <v>368</v>
      </c>
      <c r="C16" s="78">
        <v>165</v>
      </c>
      <c r="D16" s="78">
        <v>144</v>
      </c>
      <c r="E16" s="78">
        <v>165</v>
      </c>
      <c r="F16" s="224">
        <v>135</v>
      </c>
      <c r="G16" s="224">
        <v>147</v>
      </c>
      <c r="H16" s="263">
        <v>128</v>
      </c>
    </row>
    <row r="17" spans="1:8" ht="15" customHeight="1">
      <c r="A17" s="478"/>
      <c r="B17" s="92" t="s">
        <v>369</v>
      </c>
      <c r="C17" s="78">
        <v>151</v>
      </c>
      <c r="D17" s="78">
        <v>166</v>
      </c>
      <c r="E17" s="78">
        <v>147</v>
      </c>
      <c r="F17" s="224">
        <v>165</v>
      </c>
      <c r="G17" s="224">
        <v>138</v>
      </c>
      <c r="H17" s="263">
        <v>144</v>
      </c>
    </row>
    <row r="18" spans="1:8" ht="15" customHeight="1">
      <c r="A18" s="478"/>
      <c r="B18" s="91" t="s">
        <v>370</v>
      </c>
      <c r="C18" s="78">
        <v>166</v>
      </c>
      <c r="D18" s="78">
        <v>155</v>
      </c>
      <c r="E18" s="78">
        <v>165</v>
      </c>
      <c r="F18" s="224">
        <v>147</v>
      </c>
      <c r="G18" s="224">
        <v>163</v>
      </c>
      <c r="H18" s="263">
        <v>137</v>
      </c>
    </row>
    <row r="19" spans="1:8" ht="15" customHeight="1">
      <c r="A19" s="478"/>
      <c r="B19" s="93" t="s">
        <v>371</v>
      </c>
      <c r="C19" s="78">
        <v>848</v>
      </c>
      <c r="D19" s="78">
        <v>835</v>
      </c>
      <c r="E19" s="78">
        <v>792</v>
      </c>
      <c r="F19" s="224">
        <v>790</v>
      </c>
      <c r="G19" s="224">
        <v>759</v>
      </c>
      <c r="H19" s="263">
        <v>772</v>
      </c>
    </row>
    <row r="20" spans="1:8" ht="15" customHeight="1">
      <c r="A20" s="478"/>
      <c r="B20" s="92" t="s">
        <v>365</v>
      </c>
      <c r="C20" s="78">
        <v>143</v>
      </c>
      <c r="D20" s="78">
        <v>129</v>
      </c>
      <c r="E20" s="78">
        <v>119</v>
      </c>
      <c r="F20" s="224">
        <v>119</v>
      </c>
      <c r="G20" s="224">
        <v>125</v>
      </c>
      <c r="H20" s="263">
        <v>125</v>
      </c>
    </row>
    <row r="21" spans="1:8" ht="15" customHeight="1">
      <c r="A21" s="478"/>
      <c r="B21" s="92" t="s">
        <v>366</v>
      </c>
      <c r="C21" s="78">
        <v>116</v>
      </c>
      <c r="D21" s="78">
        <v>146</v>
      </c>
      <c r="E21" s="78">
        <v>130</v>
      </c>
      <c r="F21" s="224">
        <v>123</v>
      </c>
      <c r="G21" s="224">
        <v>118</v>
      </c>
      <c r="H21" s="263">
        <v>126</v>
      </c>
    </row>
    <row r="22" spans="1:8" ht="15" customHeight="1">
      <c r="A22" s="478"/>
      <c r="B22" s="92" t="s">
        <v>367</v>
      </c>
      <c r="C22" s="78">
        <v>156</v>
      </c>
      <c r="D22" s="78">
        <v>117</v>
      </c>
      <c r="E22" s="78">
        <v>142</v>
      </c>
      <c r="F22" s="224">
        <v>132</v>
      </c>
      <c r="G22" s="224">
        <v>121</v>
      </c>
      <c r="H22" s="263">
        <v>116</v>
      </c>
    </row>
    <row r="23" spans="1:8" ht="15" customHeight="1">
      <c r="A23" s="478"/>
      <c r="B23" s="92" t="s">
        <v>368</v>
      </c>
      <c r="C23" s="78">
        <v>132</v>
      </c>
      <c r="D23" s="78">
        <v>158</v>
      </c>
      <c r="E23" s="78">
        <v>115</v>
      </c>
      <c r="F23" s="224">
        <v>143</v>
      </c>
      <c r="G23" s="224">
        <v>134</v>
      </c>
      <c r="H23" s="263">
        <v>123</v>
      </c>
    </row>
    <row r="24" spans="1:8" ht="15" customHeight="1">
      <c r="A24" s="478"/>
      <c r="B24" s="92" t="s">
        <v>369</v>
      </c>
      <c r="C24" s="78">
        <v>155</v>
      </c>
      <c r="D24" s="78">
        <v>129</v>
      </c>
      <c r="E24" s="78">
        <v>157</v>
      </c>
      <c r="F24" s="224">
        <v>113</v>
      </c>
      <c r="G24" s="224">
        <v>147</v>
      </c>
      <c r="H24" s="263">
        <v>136</v>
      </c>
    </row>
    <row r="25" spans="1:8" ht="15" customHeight="1">
      <c r="A25" s="479"/>
      <c r="B25" s="91" t="s">
        <v>370</v>
      </c>
      <c r="C25" s="78">
        <v>146</v>
      </c>
      <c r="D25" s="78">
        <v>156</v>
      </c>
      <c r="E25" s="78">
        <v>129</v>
      </c>
      <c r="F25" s="224">
        <v>160</v>
      </c>
      <c r="G25" s="224">
        <v>114</v>
      </c>
      <c r="H25" s="263">
        <v>146</v>
      </c>
    </row>
    <row r="26" spans="1:8" ht="15" customHeight="1">
      <c r="A26" s="454" t="s">
        <v>60</v>
      </c>
      <c r="B26" s="91" t="s">
        <v>330</v>
      </c>
      <c r="C26" s="78">
        <v>162</v>
      </c>
      <c r="D26" s="78">
        <v>160</v>
      </c>
      <c r="E26" s="78">
        <v>161</v>
      </c>
      <c r="F26" s="224">
        <v>143</v>
      </c>
      <c r="G26" s="224">
        <v>140</v>
      </c>
      <c r="H26" s="263">
        <v>136</v>
      </c>
    </row>
    <row r="27" spans="1:8" ht="15" customHeight="1">
      <c r="A27" s="455"/>
      <c r="B27" s="4" t="s">
        <v>364</v>
      </c>
      <c r="C27" s="78">
        <v>65</v>
      </c>
      <c r="D27" s="78">
        <v>68</v>
      </c>
      <c r="E27" s="78">
        <v>67</v>
      </c>
      <c r="F27" s="224">
        <v>60</v>
      </c>
      <c r="G27" s="224">
        <v>56</v>
      </c>
      <c r="H27" s="263">
        <v>54</v>
      </c>
    </row>
    <row r="28" spans="1:8" ht="15" customHeight="1">
      <c r="A28" s="456"/>
      <c r="B28" s="70" t="s">
        <v>371</v>
      </c>
      <c r="C28" s="78">
        <v>97</v>
      </c>
      <c r="D28" s="78">
        <v>92</v>
      </c>
      <c r="E28" s="78">
        <v>94</v>
      </c>
      <c r="F28" s="224">
        <v>83</v>
      </c>
      <c r="G28" s="224">
        <v>84</v>
      </c>
      <c r="H28" s="263">
        <v>82</v>
      </c>
    </row>
    <row r="29" spans="1:8" ht="15" customHeight="1">
      <c r="A29" s="459" t="s">
        <v>111</v>
      </c>
      <c r="B29" s="91" t="s">
        <v>330</v>
      </c>
      <c r="C29" s="78">
        <v>12</v>
      </c>
      <c r="D29" s="78">
        <v>13</v>
      </c>
      <c r="E29" s="78">
        <v>14</v>
      </c>
      <c r="F29" s="224">
        <v>12</v>
      </c>
      <c r="G29" s="224">
        <v>12</v>
      </c>
      <c r="H29" s="263">
        <v>12</v>
      </c>
    </row>
    <row r="30" spans="1:8" ht="15" customHeight="1">
      <c r="A30" s="460"/>
      <c r="B30" s="94" t="s">
        <v>133</v>
      </c>
      <c r="C30" s="79">
        <v>11</v>
      </c>
      <c r="D30" s="79">
        <v>12</v>
      </c>
      <c r="E30" s="79">
        <v>13</v>
      </c>
      <c r="F30" s="225">
        <v>11</v>
      </c>
      <c r="G30" s="225">
        <v>11</v>
      </c>
      <c r="H30" s="264">
        <v>11</v>
      </c>
    </row>
    <row r="31" spans="1:8" ht="13.5" customHeight="1">
      <c r="A31" s="461" t="s">
        <v>189</v>
      </c>
      <c r="B31" s="462"/>
      <c r="C31" s="462"/>
      <c r="D31" s="28"/>
      <c r="E31" s="28"/>
      <c r="F31" s="463" t="s">
        <v>38</v>
      </c>
      <c r="G31" s="441"/>
      <c r="H31" s="441"/>
    </row>
    <row r="32" spans="1:8" ht="13.5" customHeight="1">
      <c r="A32" s="96" t="s">
        <v>176</v>
      </c>
      <c r="B32" s="64"/>
      <c r="C32" s="64"/>
      <c r="D32" s="28"/>
      <c r="E32" s="29"/>
      <c r="F32" s="182"/>
      <c r="G32" s="182"/>
      <c r="H32" s="182"/>
    </row>
    <row r="33" spans="1:8" ht="13.5" customHeight="1">
      <c r="A33" s="96" t="s">
        <v>192</v>
      </c>
      <c r="B33" s="64"/>
      <c r="C33" s="64"/>
      <c r="D33" s="28"/>
      <c r="E33" s="29"/>
      <c r="F33" s="29"/>
      <c r="G33" s="29"/>
      <c r="H33" s="29"/>
    </row>
    <row r="34" spans="1:8" ht="22.5" customHeight="1">
      <c r="A34" s="30"/>
      <c r="B34" s="31"/>
      <c r="C34" s="31"/>
      <c r="D34" s="30"/>
      <c r="E34" s="31"/>
      <c r="F34" s="31"/>
      <c r="G34" s="31"/>
      <c r="H34" s="31"/>
    </row>
    <row r="35" spans="1:8" ht="15" customHeight="1">
      <c r="A35" s="466" t="s">
        <v>411</v>
      </c>
      <c r="B35" s="467"/>
      <c r="C35" s="23"/>
      <c r="D35" s="464"/>
      <c r="E35" s="464"/>
      <c r="F35" s="465" t="s">
        <v>348</v>
      </c>
      <c r="G35" s="465"/>
      <c r="H35" s="465"/>
    </row>
    <row r="36" spans="1:8" ht="15" customHeight="1">
      <c r="A36" s="442" t="s">
        <v>373</v>
      </c>
      <c r="B36" s="443"/>
      <c r="C36" s="24" t="s">
        <v>374</v>
      </c>
      <c r="D36" s="25"/>
      <c r="E36" s="265" t="s">
        <v>464</v>
      </c>
      <c r="F36" s="265"/>
      <c r="G36" s="222"/>
      <c r="H36" s="261"/>
    </row>
    <row r="37" spans="1:8" ht="15" customHeight="1">
      <c r="A37" s="444"/>
      <c r="B37" s="445"/>
      <c r="C37" s="26" t="s">
        <v>514</v>
      </c>
      <c r="D37" s="26" t="s">
        <v>515</v>
      </c>
      <c r="E37" s="223" t="s">
        <v>530</v>
      </c>
      <c r="F37" s="223" t="s">
        <v>517</v>
      </c>
      <c r="G37" s="223" t="s">
        <v>531</v>
      </c>
      <c r="H37" s="262" t="s">
        <v>532</v>
      </c>
    </row>
    <row r="38" spans="1:8" ht="15" customHeight="1">
      <c r="A38" s="446" t="s">
        <v>170</v>
      </c>
      <c r="B38" s="447"/>
      <c r="C38" s="78">
        <v>5</v>
      </c>
      <c r="D38" s="78">
        <v>5</v>
      </c>
      <c r="E38" s="224">
        <v>5</v>
      </c>
      <c r="F38" s="224">
        <v>3</v>
      </c>
      <c r="G38" s="224">
        <v>3</v>
      </c>
      <c r="H38" s="263">
        <v>3</v>
      </c>
    </row>
    <row r="39" spans="1:8" ht="15" customHeight="1">
      <c r="A39" s="448" t="s">
        <v>55</v>
      </c>
      <c r="B39" s="88" t="s">
        <v>330</v>
      </c>
      <c r="C39" s="78">
        <v>42</v>
      </c>
      <c r="D39" s="78">
        <v>43</v>
      </c>
      <c r="E39" s="224">
        <v>42</v>
      </c>
      <c r="F39" s="224">
        <v>35</v>
      </c>
      <c r="G39" s="224">
        <v>35</v>
      </c>
      <c r="H39" s="263">
        <v>35</v>
      </c>
    </row>
    <row r="40" spans="1:8" ht="15" customHeight="1">
      <c r="A40" s="449"/>
      <c r="B40" s="89" t="s">
        <v>361</v>
      </c>
      <c r="C40" s="78">
        <v>33</v>
      </c>
      <c r="D40" s="78">
        <v>33</v>
      </c>
      <c r="E40" s="224">
        <v>33</v>
      </c>
      <c r="F40" s="224">
        <v>27</v>
      </c>
      <c r="G40" s="224">
        <v>27</v>
      </c>
      <c r="H40" s="263">
        <v>27</v>
      </c>
    </row>
    <row r="41" spans="1:8" ht="15" customHeight="1">
      <c r="A41" s="449"/>
      <c r="B41" s="90" t="s">
        <v>360</v>
      </c>
      <c r="C41" s="80" t="s">
        <v>462</v>
      </c>
      <c r="D41" s="80" t="s">
        <v>118</v>
      </c>
      <c r="E41" s="226" t="s">
        <v>118</v>
      </c>
      <c r="F41" s="224" t="s">
        <v>118</v>
      </c>
      <c r="G41" s="226" t="s">
        <v>118</v>
      </c>
      <c r="H41" s="266" t="s">
        <v>302</v>
      </c>
    </row>
    <row r="42" spans="1:8" ht="15" customHeight="1">
      <c r="A42" s="450"/>
      <c r="B42" s="83" t="s">
        <v>363</v>
      </c>
      <c r="C42" s="78">
        <v>9</v>
      </c>
      <c r="D42" s="78">
        <v>10</v>
      </c>
      <c r="E42" s="224">
        <v>9</v>
      </c>
      <c r="F42" s="224">
        <v>8</v>
      </c>
      <c r="G42" s="224">
        <v>8</v>
      </c>
      <c r="H42" s="263">
        <v>8</v>
      </c>
    </row>
    <row r="43" spans="1:8" ht="15" customHeight="1">
      <c r="A43" s="451" t="s">
        <v>175</v>
      </c>
      <c r="B43" s="91" t="s">
        <v>330</v>
      </c>
      <c r="C43" s="78">
        <v>953</v>
      </c>
      <c r="D43" s="78">
        <v>901</v>
      </c>
      <c r="E43" s="224">
        <v>886</v>
      </c>
      <c r="F43" s="224">
        <v>875</v>
      </c>
      <c r="G43" s="224">
        <v>884</v>
      </c>
      <c r="H43" s="263">
        <v>864</v>
      </c>
    </row>
    <row r="44" spans="1:8" ht="15" customHeight="1">
      <c r="A44" s="452"/>
      <c r="B44" s="4" t="s">
        <v>364</v>
      </c>
      <c r="C44" s="78">
        <v>489</v>
      </c>
      <c r="D44" s="78">
        <v>481</v>
      </c>
      <c r="E44" s="224">
        <v>464</v>
      </c>
      <c r="F44" s="224">
        <v>464</v>
      </c>
      <c r="G44" s="224">
        <v>453</v>
      </c>
      <c r="H44" s="263">
        <v>464</v>
      </c>
    </row>
    <row r="45" spans="1:8" ht="15" customHeight="1">
      <c r="A45" s="452"/>
      <c r="B45" s="92" t="s">
        <v>365</v>
      </c>
      <c r="C45" s="78">
        <v>167</v>
      </c>
      <c r="D45" s="78">
        <v>154</v>
      </c>
      <c r="E45" s="224">
        <v>146</v>
      </c>
      <c r="F45" s="224">
        <v>163</v>
      </c>
      <c r="G45" s="224">
        <v>143</v>
      </c>
      <c r="H45" s="263">
        <v>158</v>
      </c>
    </row>
    <row r="46" spans="1:8" ht="15" customHeight="1">
      <c r="A46" s="452"/>
      <c r="B46" s="92" t="s">
        <v>366</v>
      </c>
      <c r="C46" s="78">
        <v>159</v>
      </c>
      <c r="D46" s="78">
        <v>166</v>
      </c>
      <c r="E46" s="224">
        <v>153</v>
      </c>
      <c r="F46" s="224">
        <v>146</v>
      </c>
      <c r="G46" s="224">
        <v>164</v>
      </c>
      <c r="H46" s="263">
        <v>142</v>
      </c>
    </row>
    <row r="47" spans="1:8" ht="15" customHeight="1">
      <c r="A47" s="452"/>
      <c r="B47" s="92" t="s">
        <v>367</v>
      </c>
      <c r="C47" s="78">
        <v>163</v>
      </c>
      <c r="D47" s="78">
        <v>161</v>
      </c>
      <c r="E47" s="224">
        <v>165</v>
      </c>
      <c r="F47" s="224">
        <v>155</v>
      </c>
      <c r="G47" s="224">
        <v>146</v>
      </c>
      <c r="H47" s="263">
        <v>164</v>
      </c>
    </row>
    <row r="48" spans="1:8" ht="15" customHeight="1">
      <c r="A48" s="452"/>
      <c r="B48" s="4" t="s">
        <v>371</v>
      </c>
      <c r="C48" s="78">
        <v>464</v>
      </c>
      <c r="D48" s="78">
        <v>420</v>
      </c>
      <c r="E48" s="224">
        <v>422</v>
      </c>
      <c r="F48" s="224">
        <v>411</v>
      </c>
      <c r="G48" s="224">
        <v>431</v>
      </c>
      <c r="H48" s="263">
        <v>400</v>
      </c>
    </row>
    <row r="49" spans="1:8" ht="15" customHeight="1">
      <c r="A49" s="452"/>
      <c r="B49" s="92" t="s">
        <v>365</v>
      </c>
      <c r="C49" s="78">
        <v>141</v>
      </c>
      <c r="D49" s="78">
        <v>137</v>
      </c>
      <c r="E49" s="224">
        <v>142</v>
      </c>
      <c r="F49" s="224">
        <v>125</v>
      </c>
      <c r="G49" s="224">
        <v>159</v>
      </c>
      <c r="H49" s="263">
        <v>115</v>
      </c>
    </row>
    <row r="50" spans="1:8" ht="15" customHeight="1">
      <c r="A50" s="452"/>
      <c r="B50" s="92" t="s">
        <v>366</v>
      </c>
      <c r="C50" s="78">
        <v>143</v>
      </c>
      <c r="D50" s="78">
        <v>141</v>
      </c>
      <c r="E50" s="224">
        <v>138</v>
      </c>
      <c r="F50" s="224">
        <v>145</v>
      </c>
      <c r="G50" s="224">
        <v>126</v>
      </c>
      <c r="H50" s="263">
        <v>159</v>
      </c>
    </row>
    <row r="51" spans="1:8" ht="15" customHeight="1">
      <c r="A51" s="453"/>
      <c r="B51" s="92" t="s">
        <v>367</v>
      </c>
      <c r="C51" s="78">
        <v>180</v>
      </c>
      <c r="D51" s="78">
        <v>142</v>
      </c>
      <c r="E51" s="224">
        <v>142</v>
      </c>
      <c r="F51" s="224">
        <v>141</v>
      </c>
      <c r="G51" s="224">
        <v>146</v>
      </c>
      <c r="H51" s="263">
        <v>126</v>
      </c>
    </row>
    <row r="52" spans="1:8" ht="15" customHeight="1">
      <c r="A52" s="454" t="s">
        <v>60</v>
      </c>
      <c r="B52" s="91" t="s">
        <v>330</v>
      </c>
      <c r="C52" s="78">
        <v>99</v>
      </c>
      <c r="D52" s="78">
        <v>98</v>
      </c>
      <c r="E52" s="224">
        <v>94</v>
      </c>
      <c r="F52" s="224">
        <v>76</v>
      </c>
      <c r="G52" s="224">
        <v>77</v>
      </c>
      <c r="H52" s="263">
        <v>72</v>
      </c>
    </row>
    <row r="53" spans="1:8" ht="15" customHeight="1">
      <c r="A53" s="455"/>
      <c r="B53" s="4" t="s">
        <v>364</v>
      </c>
      <c r="C53" s="78">
        <v>64</v>
      </c>
      <c r="D53" s="78">
        <v>65</v>
      </c>
      <c r="E53" s="224">
        <v>55</v>
      </c>
      <c r="F53" s="224">
        <v>44</v>
      </c>
      <c r="G53" s="224">
        <v>47</v>
      </c>
      <c r="H53" s="263">
        <v>45</v>
      </c>
    </row>
    <row r="54" spans="1:8" ht="15" customHeight="1">
      <c r="A54" s="456"/>
      <c r="B54" s="83" t="s">
        <v>371</v>
      </c>
      <c r="C54" s="78">
        <v>35</v>
      </c>
      <c r="D54" s="78">
        <v>33</v>
      </c>
      <c r="E54" s="224">
        <v>39</v>
      </c>
      <c r="F54" s="224">
        <v>32</v>
      </c>
      <c r="G54" s="224">
        <v>30</v>
      </c>
      <c r="H54" s="263">
        <v>27</v>
      </c>
    </row>
    <row r="55" spans="1:8" ht="15" customHeight="1">
      <c r="A55" s="457" t="s">
        <v>111</v>
      </c>
      <c r="B55" s="91" t="s">
        <v>330</v>
      </c>
      <c r="C55" s="78">
        <v>7</v>
      </c>
      <c r="D55" s="78">
        <v>7</v>
      </c>
      <c r="E55" s="224">
        <v>6</v>
      </c>
      <c r="F55" s="224">
        <v>4</v>
      </c>
      <c r="G55" s="224">
        <v>4</v>
      </c>
      <c r="H55" s="263">
        <v>5</v>
      </c>
    </row>
    <row r="56" spans="1:8" ht="15" customHeight="1">
      <c r="A56" s="458"/>
      <c r="B56" s="95" t="s">
        <v>133</v>
      </c>
      <c r="C56" s="79">
        <v>6</v>
      </c>
      <c r="D56" s="79">
        <v>6</v>
      </c>
      <c r="E56" s="225">
        <v>6</v>
      </c>
      <c r="F56" s="225">
        <v>4</v>
      </c>
      <c r="G56" s="225">
        <v>4</v>
      </c>
      <c r="H56" s="264">
        <v>4</v>
      </c>
    </row>
    <row r="57" spans="1:8" ht="13.5" customHeight="1">
      <c r="A57" s="439" t="s">
        <v>89</v>
      </c>
      <c r="B57" s="440"/>
      <c r="C57" s="440"/>
      <c r="D57" s="440"/>
      <c r="E57" s="441" t="s">
        <v>463</v>
      </c>
      <c r="F57" s="441"/>
      <c r="G57" s="441"/>
      <c r="H57" s="441"/>
    </row>
  </sheetData>
  <sheetProtection/>
  <mergeCells count="21">
    <mergeCell ref="D3:E3"/>
    <mergeCell ref="F3:H3"/>
    <mergeCell ref="A4:B5"/>
    <mergeCell ref="A6:B6"/>
    <mergeCell ref="A7:A10"/>
    <mergeCell ref="A11:A25"/>
    <mergeCell ref="A26:A28"/>
    <mergeCell ref="A29:A30"/>
    <mergeCell ref="A31:C31"/>
    <mergeCell ref="F31:H31"/>
    <mergeCell ref="D35:E35"/>
    <mergeCell ref="F35:H35"/>
    <mergeCell ref="A35:B35"/>
    <mergeCell ref="A57:D57"/>
    <mergeCell ref="E57:H57"/>
    <mergeCell ref="A36:B37"/>
    <mergeCell ref="A38:B38"/>
    <mergeCell ref="A39:A42"/>
    <mergeCell ref="A43:A51"/>
    <mergeCell ref="A52:A54"/>
    <mergeCell ref="A55:A56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4:AN52"/>
  <sheetViews>
    <sheetView view="pageBreakPreview" zoomScale="90" zoomScaleNormal="85" zoomScaleSheetLayoutView="90" zoomScalePageLayoutView="0" workbookViewId="0" topLeftCell="A25">
      <selection activeCell="AN36" sqref="AN36"/>
    </sheetView>
  </sheetViews>
  <sheetFormatPr defaultColWidth="9.00390625" defaultRowHeight="13.5"/>
  <cols>
    <col min="1" max="1" width="5.25390625" style="32" customWidth="1"/>
    <col min="2" max="6" width="4.00390625" style="32" customWidth="1"/>
    <col min="7" max="7" width="5.875" style="32" customWidth="1"/>
    <col min="8" max="10" width="4.00390625" style="32" customWidth="1"/>
    <col min="11" max="12" width="3.75390625" style="32" customWidth="1"/>
    <col min="13" max="13" width="5.875" style="32" customWidth="1"/>
    <col min="14" max="19" width="3.75390625" style="32" customWidth="1"/>
    <col min="20" max="20" width="4.00390625" style="32" customWidth="1"/>
    <col min="21" max="21" width="4.25390625" style="32" customWidth="1"/>
    <col min="22" max="22" width="4.00390625" style="32" customWidth="1"/>
    <col min="23" max="23" width="4.125" style="32" customWidth="1"/>
    <col min="24" max="26" width="1.25" style="32" customWidth="1"/>
    <col min="27" max="27" width="5.00390625" style="32" customWidth="1"/>
    <col min="28" max="29" width="8.25390625" style="32" customWidth="1"/>
    <col min="30" max="30" width="24.00390625" style="32" customWidth="1"/>
    <col min="31" max="34" width="10.625" style="32" customWidth="1"/>
    <col min="35" max="36" width="9.125" style="32" customWidth="1"/>
    <col min="37" max="16384" width="9.00390625" style="32" customWidth="1"/>
  </cols>
  <sheetData>
    <row r="4" spans="1:30" ht="30" customHeight="1">
      <c r="A4" s="576" t="s">
        <v>311</v>
      </c>
      <c r="B4" s="577"/>
      <c r="C4" s="577"/>
      <c r="D4" s="577"/>
      <c r="E4" s="577"/>
      <c r="F4" s="577"/>
      <c r="G4" s="577"/>
      <c r="H4" s="577"/>
      <c r="I4" s="577"/>
      <c r="J4" s="206"/>
      <c r="K4" s="206"/>
      <c r="L4" s="206"/>
      <c r="M4" s="206"/>
      <c r="N4" s="206"/>
      <c r="O4" s="206"/>
      <c r="P4" s="206"/>
      <c r="Q4" s="207"/>
      <c r="R4" s="578" t="s">
        <v>109</v>
      </c>
      <c r="S4" s="578"/>
      <c r="T4" s="578"/>
      <c r="U4" s="578"/>
      <c r="V4" s="578"/>
      <c r="W4" s="578"/>
      <c r="AB4" s="33"/>
      <c r="AC4" s="33"/>
      <c r="AD4" s="33"/>
    </row>
    <row r="5" spans="1:23" ht="30" customHeight="1">
      <c r="A5" s="579" t="s">
        <v>185</v>
      </c>
      <c r="B5" s="580"/>
      <c r="C5" s="580"/>
      <c r="D5" s="583" t="s">
        <v>375</v>
      </c>
      <c r="E5" s="583"/>
      <c r="F5" s="583"/>
      <c r="G5" s="583"/>
      <c r="H5" s="585" t="s">
        <v>376</v>
      </c>
      <c r="I5" s="586"/>
      <c r="J5" s="586"/>
      <c r="K5" s="587"/>
      <c r="L5" s="585" t="s">
        <v>487</v>
      </c>
      <c r="M5" s="591"/>
      <c r="N5" s="591"/>
      <c r="O5" s="592"/>
      <c r="P5" s="596" t="s">
        <v>377</v>
      </c>
      <c r="Q5" s="597"/>
      <c r="R5" s="597"/>
      <c r="S5" s="598"/>
      <c r="T5" s="602" t="s">
        <v>378</v>
      </c>
      <c r="U5" s="603"/>
      <c r="V5" s="603"/>
      <c r="W5" s="604"/>
    </row>
    <row r="6" spans="1:23" ht="30" customHeight="1">
      <c r="A6" s="581"/>
      <c r="B6" s="582"/>
      <c r="C6" s="582"/>
      <c r="D6" s="584"/>
      <c r="E6" s="584"/>
      <c r="F6" s="584"/>
      <c r="G6" s="584"/>
      <c r="H6" s="588"/>
      <c r="I6" s="589"/>
      <c r="J6" s="589"/>
      <c r="K6" s="590"/>
      <c r="L6" s="593"/>
      <c r="M6" s="594"/>
      <c r="N6" s="594"/>
      <c r="O6" s="595"/>
      <c r="P6" s="599"/>
      <c r="Q6" s="600"/>
      <c r="R6" s="600"/>
      <c r="S6" s="601"/>
      <c r="T6" s="605"/>
      <c r="U6" s="606"/>
      <c r="V6" s="606"/>
      <c r="W6" s="607"/>
    </row>
    <row r="7" spans="1:23" ht="30" customHeight="1">
      <c r="A7" s="565" t="s">
        <v>511</v>
      </c>
      <c r="B7" s="566"/>
      <c r="C7" s="567"/>
      <c r="D7" s="571">
        <f>SUM(H7:W7)</f>
        <v>317</v>
      </c>
      <c r="E7" s="566"/>
      <c r="F7" s="566"/>
      <c r="G7" s="567"/>
      <c r="H7" s="571">
        <v>314</v>
      </c>
      <c r="I7" s="566"/>
      <c r="J7" s="566"/>
      <c r="K7" s="567"/>
      <c r="L7" s="571" t="s">
        <v>302</v>
      </c>
      <c r="M7" s="566"/>
      <c r="N7" s="566"/>
      <c r="O7" s="567"/>
      <c r="P7" s="571" t="s">
        <v>302</v>
      </c>
      <c r="Q7" s="566"/>
      <c r="R7" s="566"/>
      <c r="S7" s="567"/>
      <c r="T7" s="571">
        <v>3</v>
      </c>
      <c r="U7" s="566"/>
      <c r="V7" s="566"/>
      <c r="W7" s="573"/>
    </row>
    <row r="8" spans="1:23" ht="30" customHeight="1">
      <c r="A8" s="565">
        <v>30</v>
      </c>
      <c r="B8" s="566"/>
      <c r="C8" s="567"/>
      <c r="D8" s="568">
        <v>343</v>
      </c>
      <c r="E8" s="569"/>
      <c r="F8" s="569"/>
      <c r="G8" s="570"/>
      <c r="H8" s="568">
        <v>340</v>
      </c>
      <c r="I8" s="569"/>
      <c r="J8" s="569"/>
      <c r="K8" s="570"/>
      <c r="L8" s="568" t="s">
        <v>302</v>
      </c>
      <c r="M8" s="569"/>
      <c r="N8" s="569"/>
      <c r="O8" s="570"/>
      <c r="P8" s="568">
        <v>1</v>
      </c>
      <c r="Q8" s="569"/>
      <c r="R8" s="569"/>
      <c r="S8" s="570"/>
      <c r="T8" s="568">
        <v>2</v>
      </c>
      <c r="U8" s="569"/>
      <c r="V8" s="569"/>
      <c r="W8" s="572"/>
    </row>
    <row r="9" spans="1:23" ht="30" customHeight="1">
      <c r="A9" s="565" t="s">
        <v>512</v>
      </c>
      <c r="B9" s="566"/>
      <c r="C9" s="567"/>
      <c r="D9" s="568">
        <v>303</v>
      </c>
      <c r="E9" s="569"/>
      <c r="F9" s="569"/>
      <c r="G9" s="570"/>
      <c r="H9" s="568">
        <v>297</v>
      </c>
      <c r="I9" s="569"/>
      <c r="J9" s="569"/>
      <c r="K9" s="570"/>
      <c r="L9" s="568">
        <v>2</v>
      </c>
      <c r="M9" s="569"/>
      <c r="N9" s="569"/>
      <c r="O9" s="570"/>
      <c r="P9" s="571" t="s">
        <v>302</v>
      </c>
      <c r="Q9" s="566"/>
      <c r="R9" s="566"/>
      <c r="S9" s="567"/>
      <c r="T9" s="568">
        <v>4</v>
      </c>
      <c r="U9" s="569"/>
      <c r="V9" s="569"/>
      <c r="W9" s="572"/>
    </row>
    <row r="10" spans="1:29" ht="30" customHeight="1">
      <c r="A10" s="562">
        <v>2</v>
      </c>
      <c r="B10" s="563"/>
      <c r="C10" s="563"/>
      <c r="D10" s="563">
        <f>SUM(H10:W10)</f>
        <v>307</v>
      </c>
      <c r="E10" s="563"/>
      <c r="F10" s="563"/>
      <c r="G10" s="563"/>
      <c r="H10" s="563">
        <v>302</v>
      </c>
      <c r="I10" s="563"/>
      <c r="J10" s="563"/>
      <c r="K10" s="563"/>
      <c r="L10" s="563">
        <v>1</v>
      </c>
      <c r="M10" s="563"/>
      <c r="N10" s="563"/>
      <c r="O10" s="563"/>
      <c r="P10" s="563" t="s">
        <v>302</v>
      </c>
      <c r="Q10" s="563"/>
      <c r="R10" s="563"/>
      <c r="S10" s="563"/>
      <c r="T10" s="563">
        <v>4</v>
      </c>
      <c r="U10" s="563"/>
      <c r="V10" s="563"/>
      <c r="W10" s="564"/>
      <c r="AB10" s="33"/>
      <c r="AC10" s="33"/>
    </row>
    <row r="11" spans="1:29" ht="30" customHeight="1">
      <c r="A11" s="559">
        <v>3</v>
      </c>
      <c r="B11" s="560"/>
      <c r="C11" s="560"/>
      <c r="D11" s="560">
        <f>SUM(H11:W11)</f>
        <v>298</v>
      </c>
      <c r="E11" s="560"/>
      <c r="F11" s="560"/>
      <c r="G11" s="560"/>
      <c r="H11" s="560">
        <v>290</v>
      </c>
      <c r="I11" s="560"/>
      <c r="J11" s="560"/>
      <c r="K11" s="560"/>
      <c r="L11" s="560" t="s">
        <v>409</v>
      </c>
      <c r="M11" s="560"/>
      <c r="N11" s="560"/>
      <c r="O11" s="560"/>
      <c r="P11" s="560" t="s">
        <v>409</v>
      </c>
      <c r="Q11" s="560"/>
      <c r="R11" s="560"/>
      <c r="S11" s="560"/>
      <c r="T11" s="560">
        <v>8</v>
      </c>
      <c r="U11" s="560"/>
      <c r="V11" s="560"/>
      <c r="W11" s="561"/>
      <c r="AB11" s="33"/>
      <c r="AC11" s="33"/>
    </row>
    <row r="12" spans="1:29" ht="30" customHeight="1">
      <c r="A12" s="608">
        <v>4</v>
      </c>
      <c r="B12" s="609"/>
      <c r="C12" s="609"/>
      <c r="D12" s="609">
        <v>294</v>
      </c>
      <c r="E12" s="609"/>
      <c r="F12" s="609"/>
      <c r="G12" s="609"/>
      <c r="H12" s="609">
        <v>292</v>
      </c>
      <c r="I12" s="609"/>
      <c r="J12" s="609"/>
      <c r="K12" s="609"/>
      <c r="L12" s="609" t="s">
        <v>409</v>
      </c>
      <c r="M12" s="609"/>
      <c r="N12" s="609"/>
      <c r="O12" s="609"/>
      <c r="P12" s="609" t="s">
        <v>409</v>
      </c>
      <c r="Q12" s="609"/>
      <c r="R12" s="609"/>
      <c r="S12" s="609"/>
      <c r="T12" s="609">
        <v>2</v>
      </c>
      <c r="U12" s="609"/>
      <c r="V12" s="609"/>
      <c r="W12" s="610"/>
      <c r="AB12" s="33"/>
      <c r="AC12" s="33"/>
    </row>
    <row r="13" spans="1:23" ht="30" customHeight="1">
      <c r="A13" s="207"/>
      <c r="B13" s="207"/>
      <c r="C13" s="207"/>
      <c r="D13" s="207"/>
      <c r="E13" s="207"/>
      <c r="F13" s="207"/>
      <c r="G13" s="207"/>
      <c r="H13" s="207"/>
      <c r="I13" s="207"/>
      <c r="J13" s="207"/>
      <c r="K13" s="490" t="s">
        <v>38</v>
      </c>
      <c r="L13" s="530"/>
      <c r="M13" s="530"/>
      <c r="N13" s="530"/>
      <c r="O13" s="530"/>
      <c r="P13" s="530"/>
      <c r="Q13" s="530"/>
      <c r="R13" s="530"/>
      <c r="S13" s="530"/>
      <c r="T13" s="530"/>
      <c r="U13" s="530"/>
      <c r="V13" s="530"/>
      <c r="W13" s="530"/>
    </row>
    <row r="14" spans="11:23" ht="13.5">
      <c r="K14" s="190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</row>
    <row r="15" spans="11:23" ht="13.5">
      <c r="K15" s="34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</row>
    <row r="16" spans="1:23" ht="14.25">
      <c r="A16" s="532" t="s">
        <v>354</v>
      </c>
      <c r="B16" s="532"/>
      <c r="C16" s="532"/>
      <c r="D16" s="532"/>
      <c r="E16" s="532"/>
      <c r="F16" s="214"/>
      <c r="G16" s="214"/>
      <c r="H16" s="533"/>
      <c r="I16" s="534"/>
      <c r="J16" s="534"/>
      <c r="K16" s="534"/>
      <c r="L16" s="534"/>
      <c r="M16" s="534"/>
      <c r="N16" s="534"/>
      <c r="O16" s="214"/>
      <c r="P16" s="214"/>
      <c r="Q16" s="214"/>
      <c r="R16" s="535" t="s">
        <v>510</v>
      </c>
      <c r="S16" s="535"/>
      <c r="T16" s="535"/>
      <c r="U16" s="535"/>
      <c r="V16" s="535"/>
      <c r="W16" s="535"/>
    </row>
    <row r="17" spans="1:23" ht="14.25">
      <c r="A17" s="536" t="s">
        <v>151</v>
      </c>
      <c r="B17" s="537"/>
      <c r="C17" s="538"/>
      <c r="D17" s="545" t="s">
        <v>205</v>
      </c>
      <c r="E17" s="546"/>
      <c r="F17" s="551" t="s">
        <v>381</v>
      </c>
      <c r="G17" s="552"/>
      <c r="H17" s="552"/>
      <c r="I17" s="552"/>
      <c r="J17" s="552"/>
      <c r="K17" s="553"/>
      <c r="L17" s="551" t="s">
        <v>380</v>
      </c>
      <c r="M17" s="554"/>
      <c r="N17" s="554"/>
      <c r="O17" s="554"/>
      <c r="P17" s="554"/>
      <c r="Q17" s="555"/>
      <c r="R17" s="552" t="s">
        <v>379</v>
      </c>
      <c r="S17" s="552"/>
      <c r="T17" s="552"/>
      <c r="U17" s="552"/>
      <c r="V17" s="552"/>
      <c r="W17" s="556"/>
    </row>
    <row r="18" spans="1:23" ht="14.25">
      <c r="A18" s="539"/>
      <c r="B18" s="540"/>
      <c r="C18" s="541"/>
      <c r="D18" s="547"/>
      <c r="E18" s="548"/>
      <c r="F18" s="521" t="s">
        <v>330</v>
      </c>
      <c r="G18" s="557"/>
      <c r="H18" s="521" t="s">
        <v>49</v>
      </c>
      <c r="I18" s="522"/>
      <c r="J18" s="557" t="s">
        <v>290</v>
      </c>
      <c r="K18" s="522"/>
      <c r="L18" s="521" t="s">
        <v>330</v>
      </c>
      <c r="M18" s="522"/>
      <c r="N18" s="521" t="s">
        <v>49</v>
      </c>
      <c r="O18" s="522"/>
      <c r="P18" s="521" t="s">
        <v>290</v>
      </c>
      <c r="Q18" s="522"/>
      <c r="R18" s="527" t="s">
        <v>330</v>
      </c>
      <c r="S18" s="528"/>
      <c r="T18" s="529"/>
      <c r="U18" s="527" t="s">
        <v>92</v>
      </c>
      <c r="V18" s="528"/>
      <c r="W18" s="531"/>
    </row>
    <row r="19" spans="1:23" ht="22.5" customHeight="1">
      <c r="A19" s="542"/>
      <c r="B19" s="543"/>
      <c r="C19" s="544"/>
      <c r="D19" s="549"/>
      <c r="E19" s="550"/>
      <c r="F19" s="523"/>
      <c r="G19" s="558"/>
      <c r="H19" s="523"/>
      <c r="I19" s="524"/>
      <c r="J19" s="558"/>
      <c r="K19" s="524"/>
      <c r="L19" s="523"/>
      <c r="M19" s="524"/>
      <c r="N19" s="523"/>
      <c r="O19" s="524"/>
      <c r="P19" s="523"/>
      <c r="Q19" s="524"/>
      <c r="R19" s="208" t="s">
        <v>177</v>
      </c>
      <c r="S19" s="208" t="s">
        <v>49</v>
      </c>
      <c r="T19" s="208" t="s">
        <v>290</v>
      </c>
      <c r="U19" s="209" t="s">
        <v>177</v>
      </c>
      <c r="V19" s="209" t="s">
        <v>49</v>
      </c>
      <c r="W19" s="336" t="s">
        <v>1</v>
      </c>
    </row>
    <row r="20" spans="1:23" ht="30" customHeight="1">
      <c r="A20" s="519" t="s">
        <v>513</v>
      </c>
      <c r="B20" s="514"/>
      <c r="C20" s="515"/>
      <c r="D20" s="518">
        <v>2</v>
      </c>
      <c r="E20" s="515"/>
      <c r="F20" s="525">
        <v>1005</v>
      </c>
      <c r="G20" s="526"/>
      <c r="H20" s="518">
        <v>644</v>
      </c>
      <c r="I20" s="515"/>
      <c r="J20" s="518">
        <v>361</v>
      </c>
      <c r="K20" s="515"/>
      <c r="L20" s="518">
        <v>79</v>
      </c>
      <c r="M20" s="515"/>
      <c r="N20" s="518">
        <v>53</v>
      </c>
      <c r="O20" s="515"/>
      <c r="P20" s="518">
        <v>26</v>
      </c>
      <c r="Q20" s="515"/>
      <c r="R20" s="210">
        <v>15</v>
      </c>
      <c r="S20" s="210">
        <v>8</v>
      </c>
      <c r="T20" s="210">
        <v>7</v>
      </c>
      <c r="U20" s="210">
        <v>7</v>
      </c>
      <c r="V20" s="210">
        <v>3</v>
      </c>
      <c r="W20" s="211">
        <v>4</v>
      </c>
    </row>
    <row r="21" spans="1:23" ht="30" customHeight="1">
      <c r="A21" s="519">
        <v>30</v>
      </c>
      <c r="B21" s="514"/>
      <c r="C21" s="515"/>
      <c r="D21" s="507">
        <v>2</v>
      </c>
      <c r="E21" s="508"/>
      <c r="F21" s="516">
        <v>937</v>
      </c>
      <c r="G21" s="517"/>
      <c r="H21" s="507">
        <v>602</v>
      </c>
      <c r="I21" s="508"/>
      <c r="J21" s="507">
        <v>335</v>
      </c>
      <c r="K21" s="508"/>
      <c r="L21" s="507">
        <v>79</v>
      </c>
      <c r="M21" s="508"/>
      <c r="N21" s="507">
        <v>55</v>
      </c>
      <c r="O21" s="508"/>
      <c r="P21" s="507">
        <v>24</v>
      </c>
      <c r="Q21" s="508"/>
      <c r="R21" s="210">
        <v>15</v>
      </c>
      <c r="S21" s="210">
        <v>11</v>
      </c>
      <c r="T21" s="210">
        <v>4</v>
      </c>
      <c r="U21" s="210">
        <v>7</v>
      </c>
      <c r="V21" s="210">
        <v>5</v>
      </c>
      <c r="W21" s="211">
        <v>2</v>
      </c>
    </row>
    <row r="22" spans="1:23" ht="30" customHeight="1">
      <c r="A22" s="513" t="s">
        <v>512</v>
      </c>
      <c r="B22" s="514"/>
      <c r="C22" s="515"/>
      <c r="D22" s="507">
        <v>2</v>
      </c>
      <c r="E22" s="508"/>
      <c r="F22" s="516">
        <v>874</v>
      </c>
      <c r="G22" s="517"/>
      <c r="H22" s="507">
        <v>579</v>
      </c>
      <c r="I22" s="508"/>
      <c r="J22" s="507">
        <v>295</v>
      </c>
      <c r="K22" s="508"/>
      <c r="L22" s="507">
        <v>76</v>
      </c>
      <c r="M22" s="508"/>
      <c r="N22" s="507">
        <v>53</v>
      </c>
      <c r="O22" s="508"/>
      <c r="P22" s="507">
        <v>23</v>
      </c>
      <c r="Q22" s="508"/>
      <c r="R22" s="212">
        <v>15</v>
      </c>
      <c r="S22" s="217">
        <v>12</v>
      </c>
      <c r="T22" s="212">
        <v>3</v>
      </c>
      <c r="U22" s="212">
        <v>7</v>
      </c>
      <c r="V22" s="212">
        <v>5</v>
      </c>
      <c r="W22" s="213">
        <v>2</v>
      </c>
    </row>
    <row r="23" spans="1:23" ht="30" customHeight="1">
      <c r="A23" s="509">
        <v>2</v>
      </c>
      <c r="B23" s="510"/>
      <c r="C23" s="510"/>
      <c r="D23" s="511">
        <v>2</v>
      </c>
      <c r="E23" s="511"/>
      <c r="F23" s="512">
        <v>843</v>
      </c>
      <c r="G23" s="512"/>
      <c r="H23" s="511">
        <v>567</v>
      </c>
      <c r="I23" s="511"/>
      <c r="J23" s="511">
        <v>276</v>
      </c>
      <c r="K23" s="511"/>
      <c r="L23" s="511">
        <v>73</v>
      </c>
      <c r="M23" s="511"/>
      <c r="N23" s="511">
        <v>49</v>
      </c>
      <c r="O23" s="511"/>
      <c r="P23" s="511">
        <v>24</v>
      </c>
      <c r="Q23" s="511"/>
      <c r="R23" s="227">
        <v>15</v>
      </c>
      <c r="S23" s="227">
        <v>11</v>
      </c>
      <c r="T23" s="227">
        <v>4</v>
      </c>
      <c r="U23" s="227">
        <v>7</v>
      </c>
      <c r="V23" s="227">
        <v>5</v>
      </c>
      <c r="W23" s="228">
        <v>2</v>
      </c>
    </row>
    <row r="24" spans="1:23" ht="30" customHeight="1">
      <c r="A24" s="504">
        <v>3</v>
      </c>
      <c r="B24" s="505"/>
      <c r="C24" s="505"/>
      <c r="D24" s="505">
        <v>2</v>
      </c>
      <c r="E24" s="505"/>
      <c r="F24" s="506">
        <v>806</v>
      </c>
      <c r="G24" s="506"/>
      <c r="H24" s="505">
        <v>546</v>
      </c>
      <c r="I24" s="505"/>
      <c r="J24" s="505">
        <v>260</v>
      </c>
      <c r="K24" s="505"/>
      <c r="L24" s="505">
        <v>73</v>
      </c>
      <c r="M24" s="505"/>
      <c r="N24" s="505">
        <v>50</v>
      </c>
      <c r="O24" s="505"/>
      <c r="P24" s="505">
        <v>23</v>
      </c>
      <c r="Q24" s="505"/>
      <c r="R24" s="342">
        <v>16</v>
      </c>
      <c r="S24" s="342">
        <v>10</v>
      </c>
      <c r="T24" s="342">
        <v>6</v>
      </c>
      <c r="U24" s="342">
        <v>8</v>
      </c>
      <c r="V24" s="342">
        <v>3</v>
      </c>
      <c r="W24" s="343">
        <v>5</v>
      </c>
    </row>
    <row r="25" spans="1:23" ht="30" customHeight="1">
      <c r="A25" s="574">
        <v>4</v>
      </c>
      <c r="B25" s="520"/>
      <c r="C25" s="520"/>
      <c r="D25" s="520">
        <v>2</v>
      </c>
      <c r="E25" s="520"/>
      <c r="F25" s="575">
        <v>743</v>
      </c>
      <c r="G25" s="575"/>
      <c r="H25" s="520">
        <v>515</v>
      </c>
      <c r="I25" s="520"/>
      <c r="J25" s="520">
        <v>228</v>
      </c>
      <c r="K25" s="520"/>
      <c r="L25" s="520">
        <v>74</v>
      </c>
      <c r="M25" s="520"/>
      <c r="N25" s="520">
        <v>53</v>
      </c>
      <c r="O25" s="520"/>
      <c r="P25" s="520">
        <v>21</v>
      </c>
      <c r="Q25" s="520"/>
      <c r="R25" s="344">
        <v>15</v>
      </c>
      <c r="S25" s="344">
        <v>9</v>
      </c>
      <c r="T25" s="344">
        <v>6</v>
      </c>
      <c r="U25" s="344">
        <v>7</v>
      </c>
      <c r="V25" s="344">
        <v>2</v>
      </c>
      <c r="W25" s="345">
        <v>5</v>
      </c>
    </row>
    <row r="26" spans="1:30" ht="14.25">
      <c r="A26" s="214"/>
      <c r="B26" s="215"/>
      <c r="C26" s="216"/>
      <c r="D26" s="216"/>
      <c r="E26" s="216"/>
      <c r="F26" s="216"/>
      <c r="G26" s="216"/>
      <c r="H26" s="216"/>
      <c r="I26" s="216"/>
      <c r="J26" s="216"/>
      <c r="K26" s="490" t="s">
        <v>38</v>
      </c>
      <c r="L26" s="491"/>
      <c r="M26" s="491"/>
      <c r="N26" s="491"/>
      <c r="O26" s="491"/>
      <c r="P26" s="491"/>
      <c r="Q26" s="491"/>
      <c r="R26" s="491"/>
      <c r="S26" s="491"/>
      <c r="T26" s="491"/>
      <c r="U26" s="491"/>
      <c r="V26" s="491"/>
      <c r="W26" s="491"/>
      <c r="AB26" s="33"/>
      <c r="AC26" s="33"/>
      <c r="AD26" s="33"/>
    </row>
    <row r="27" spans="2:30" ht="13.5">
      <c r="B27" s="35"/>
      <c r="C27" s="33"/>
      <c r="D27" s="33"/>
      <c r="E27" s="33"/>
      <c r="F27" s="33"/>
      <c r="G27" s="33"/>
      <c r="H27" s="33"/>
      <c r="I27" s="33"/>
      <c r="J27" s="33"/>
      <c r="K27" s="190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AB27" s="33"/>
      <c r="AC27" s="33"/>
      <c r="AD27" s="33"/>
    </row>
    <row r="28" spans="2:30" ht="13.5">
      <c r="B28" s="35"/>
      <c r="C28" s="33"/>
      <c r="D28" s="33"/>
      <c r="E28" s="33"/>
      <c r="F28" s="33"/>
      <c r="G28" s="33"/>
      <c r="H28" s="33"/>
      <c r="I28" s="33"/>
      <c r="J28" s="33"/>
      <c r="K28" s="190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AB28" s="33"/>
      <c r="AC28" s="33"/>
      <c r="AD28" s="33"/>
    </row>
    <row r="29" spans="2:30" ht="13.5">
      <c r="B29" s="35"/>
      <c r="C29" s="33"/>
      <c r="D29" s="33"/>
      <c r="E29" s="33"/>
      <c r="F29" s="33"/>
      <c r="G29" s="33"/>
      <c r="H29" s="33"/>
      <c r="I29" s="33"/>
      <c r="J29" s="33"/>
      <c r="K29" s="190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AB29" s="33"/>
      <c r="AC29" s="33"/>
      <c r="AD29" s="33"/>
    </row>
    <row r="30" spans="2:30" ht="13.5">
      <c r="B30" s="35"/>
      <c r="C30" s="33"/>
      <c r="D30" s="33"/>
      <c r="E30" s="33"/>
      <c r="F30" s="33"/>
      <c r="G30" s="33"/>
      <c r="H30" s="33"/>
      <c r="I30" s="33"/>
      <c r="J30" s="33"/>
      <c r="K30" s="190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AB30" s="33"/>
      <c r="AC30" s="33"/>
      <c r="AD30" s="33"/>
    </row>
    <row r="31" spans="2:30" ht="13.5">
      <c r="B31" s="35"/>
      <c r="C31" s="33"/>
      <c r="D31" s="33"/>
      <c r="E31" s="33"/>
      <c r="F31" s="33"/>
      <c r="G31" s="33"/>
      <c r="H31" s="33"/>
      <c r="I31" s="33"/>
      <c r="J31" s="33"/>
      <c r="K31" s="190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AB31" s="33"/>
      <c r="AC31" s="33"/>
      <c r="AD31" s="33"/>
    </row>
    <row r="32" spans="16:23" ht="13.5">
      <c r="P32" s="36"/>
      <c r="Q32" s="193"/>
      <c r="R32" s="193"/>
      <c r="S32" s="193"/>
      <c r="T32" s="193"/>
      <c r="U32" s="193"/>
      <c r="V32" s="193"/>
      <c r="W32" s="193"/>
    </row>
    <row r="33" spans="28:40" ht="14.25">
      <c r="AB33" s="33"/>
      <c r="AC33" s="33"/>
      <c r="AD33" s="82" t="s">
        <v>134</v>
      </c>
      <c r="AE33" s="192"/>
      <c r="AG33" s="503" t="s">
        <v>348</v>
      </c>
      <c r="AH33" s="503"/>
      <c r="AI33" s="503"/>
      <c r="AJ33" s="503"/>
      <c r="AK33" s="503"/>
      <c r="AL33" s="503"/>
      <c r="AM33" s="503"/>
      <c r="AN33" s="503"/>
    </row>
    <row r="34" spans="30:40" ht="13.5">
      <c r="AD34" s="492" t="s">
        <v>382</v>
      </c>
      <c r="AE34" s="37" t="s">
        <v>489</v>
      </c>
      <c r="AF34" s="38"/>
      <c r="AG34" s="135" t="s">
        <v>464</v>
      </c>
      <c r="AH34" s="494" t="s">
        <v>382</v>
      </c>
      <c r="AI34" s="495"/>
      <c r="AJ34" s="495"/>
      <c r="AK34" s="496"/>
      <c r="AL34" s="229" t="s">
        <v>464</v>
      </c>
      <c r="AM34" s="368"/>
      <c r="AN34" s="370"/>
    </row>
    <row r="35" spans="30:40" ht="13.5">
      <c r="AD35" s="493"/>
      <c r="AE35" s="39" t="s">
        <v>514</v>
      </c>
      <c r="AF35" s="39" t="s">
        <v>515</v>
      </c>
      <c r="AG35" s="136" t="s">
        <v>516</v>
      </c>
      <c r="AH35" s="497"/>
      <c r="AI35" s="498"/>
      <c r="AJ35" s="498"/>
      <c r="AK35" s="499"/>
      <c r="AL35" s="230" t="s">
        <v>517</v>
      </c>
      <c r="AM35" s="369" t="s">
        <v>518</v>
      </c>
      <c r="AN35" s="327" t="s">
        <v>519</v>
      </c>
    </row>
    <row r="36" spans="30:40" ht="13.5">
      <c r="AD36" s="194" t="s">
        <v>330</v>
      </c>
      <c r="AE36" s="270">
        <f>SUM(AE37:AE44)</f>
        <v>322</v>
      </c>
      <c r="AF36" s="270">
        <v>339</v>
      </c>
      <c r="AG36" s="271">
        <v>322</v>
      </c>
      <c r="AH36" s="500" t="s">
        <v>330</v>
      </c>
      <c r="AI36" s="501"/>
      <c r="AJ36" s="501"/>
      <c r="AK36" s="502"/>
      <c r="AL36" s="267">
        <v>281</v>
      </c>
      <c r="AM36" s="363">
        <v>277</v>
      </c>
      <c r="AN36" s="328">
        <v>258</v>
      </c>
    </row>
    <row r="37" spans="30:40" ht="13.5">
      <c r="AD37" s="194" t="s">
        <v>85</v>
      </c>
      <c r="AE37" s="270">
        <v>32</v>
      </c>
      <c r="AF37" s="270">
        <v>39</v>
      </c>
      <c r="AG37" s="271">
        <v>33</v>
      </c>
      <c r="AH37" s="195"/>
      <c r="AI37" s="487" t="s">
        <v>85</v>
      </c>
      <c r="AJ37" s="482"/>
      <c r="AK37" s="483"/>
      <c r="AL37" s="267">
        <v>27</v>
      </c>
      <c r="AM37" s="365">
        <v>26</v>
      </c>
      <c r="AN37" s="329">
        <v>29</v>
      </c>
    </row>
    <row r="38" spans="30:40" ht="13.5">
      <c r="AD38" s="194" t="s">
        <v>256</v>
      </c>
      <c r="AE38" s="270">
        <v>84</v>
      </c>
      <c r="AF38" s="270">
        <v>93</v>
      </c>
      <c r="AG38" s="271">
        <v>92</v>
      </c>
      <c r="AH38" s="195"/>
      <c r="AI38" s="487" t="s">
        <v>256</v>
      </c>
      <c r="AJ38" s="482"/>
      <c r="AK38" s="483"/>
      <c r="AL38" s="267">
        <v>87</v>
      </c>
      <c r="AM38" s="364">
        <v>85</v>
      </c>
      <c r="AN38" s="330">
        <v>78</v>
      </c>
    </row>
    <row r="39" spans="30:40" ht="13.5">
      <c r="AD39" s="194" t="s">
        <v>106</v>
      </c>
      <c r="AE39" s="270" t="s">
        <v>118</v>
      </c>
      <c r="AF39" s="270" t="s">
        <v>118</v>
      </c>
      <c r="AG39" s="271" t="s">
        <v>302</v>
      </c>
      <c r="AH39" s="195"/>
      <c r="AI39" s="487" t="s">
        <v>106</v>
      </c>
      <c r="AJ39" s="482"/>
      <c r="AK39" s="483"/>
      <c r="AL39" s="267" t="s">
        <v>302</v>
      </c>
      <c r="AM39" s="364" t="s">
        <v>409</v>
      </c>
      <c r="AN39" s="330" t="s">
        <v>409</v>
      </c>
    </row>
    <row r="40" spans="30:40" ht="13.5">
      <c r="AD40" s="194" t="s">
        <v>255</v>
      </c>
      <c r="AE40" s="270">
        <v>3</v>
      </c>
      <c r="AF40" s="270" t="s">
        <v>118</v>
      </c>
      <c r="AG40" s="271">
        <v>1</v>
      </c>
      <c r="AH40" s="195"/>
      <c r="AI40" s="487" t="s">
        <v>255</v>
      </c>
      <c r="AJ40" s="482"/>
      <c r="AK40" s="483"/>
      <c r="AL40" s="267">
        <v>1</v>
      </c>
      <c r="AM40" s="364" t="s">
        <v>409</v>
      </c>
      <c r="AN40" s="330">
        <v>2</v>
      </c>
    </row>
    <row r="41" spans="30:40" ht="13.5">
      <c r="AD41" s="194" t="s">
        <v>283</v>
      </c>
      <c r="AE41" s="270">
        <f>190+2</f>
        <v>192</v>
      </c>
      <c r="AF41" s="270">
        <v>189</v>
      </c>
      <c r="AG41" s="271">
        <v>181</v>
      </c>
      <c r="AH41" s="195"/>
      <c r="AI41" s="196"/>
      <c r="AJ41" s="197"/>
      <c r="AK41" s="198" t="s">
        <v>480</v>
      </c>
      <c r="AL41" s="267">
        <v>161</v>
      </c>
      <c r="AM41" s="365">
        <v>155</v>
      </c>
      <c r="AN41" s="329">
        <v>135</v>
      </c>
    </row>
    <row r="42" spans="30:40" ht="13.5">
      <c r="AD42" s="194" t="s">
        <v>73</v>
      </c>
      <c r="AE42" s="270">
        <v>1</v>
      </c>
      <c r="AF42" s="270">
        <v>14</v>
      </c>
      <c r="AG42" s="271">
        <v>11</v>
      </c>
      <c r="AH42" s="195"/>
      <c r="AI42" s="199"/>
      <c r="AJ42" s="488" t="s">
        <v>481</v>
      </c>
      <c r="AK42" s="489"/>
      <c r="AL42" s="267" t="s">
        <v>302</v>
      </c>
      <c r="AM42" s="364" t="s">
        <v>409</v>
      </c>
      <c r="AN42" s="330" t="s">
        <v>409</v>
      </c>
    </row>
    <row r="43" spans="30:40" ht="13.5">
      <c r="AD43" s="194" t="s">
        <v>196</v>
      </c>
      <c r="AE43" s="270">
        <v>10</v>
      </c>
      <c r="AF43" s="270">
        <v>4</v>
      </c>
      <c r="AG43" s="271">
        <v>4</v>
      </c>
      <c r="AH43" s="195"/>
      <c r="AI43" s="199"/>
      <c r="AJ43" s="196"/>
      <c r="AK43" s="198" t="s">
        <v>482</v>
      </c>
      <c r="AL43" s="267">
        <v>152</v>
      </c>
      <c r="AM43" s="364">
        <v>151</v>
      </c>
      <c r="AN43" s="330">
        <v>135</v>
      </c>
    </row>
    <row r="44" spans="30:40" ht="22.5">
      <c r="AD44" s="194" t="s">
        <v>246</v>
      </c>
      <c r="AE44" s="270" t="s">
        <v>118</v>
      </c>
      <c r="AF44" s="270" t="s">
        <v>118</v>
      </c>
      <c r="AG44" s="271" t="s">
        <v>302</v>
      </c>
      <c r="AH44" s="195"/>
      <c r="AI44" s="199"/>
      <c r="AJ44" s="199"/>
      <c r="AK44" s="372" t="s">
        <v>506</v>
      </c>
      <c r="AL44" s="267">
        <v>152</v>
      </c>
      <c r="AM44" s="364">
        <v>151</v>
      </c>
      <c r="AN44" s="330">
        <v>135</v>
      </c>
    </row>
    <row r="45" spans="30:40" ht="22.5">
      <c r="AD45" s="194" t="s">
        <v>259</v>
      </c>
      <c r="AE45" s="272">
        <f>AE37/AE36*100</f>
        <v>9.937888198757763</v>
      </c>
      <c r="AF45" s="272">
        <v>11.5</v>
      </c>
      <c r="AG45" s="273">
        <v>10.2</v>
      </c>
      <c r="AH45" s="200"/>
      <c r="AI45" s="201"/>
      <c r="AJ45" s="202"/>
      <c r="AK45" s="372" t="s">
        <v>507</v>
      </c>
      <c r="AL45" s="267" t="s">
        <v>302</v>
      </c>
      <c r="AM45" s="364" t="s">
        <v>409</v>
      </c>
      <c r="AN45" s="330" t="s">
        <v>409</v>
      </c>
    </row>
    <row r="46" spans="30:40" ht="13.5">
      <c r="AD46" s="194" t="s">
        <v>94</v>
      </c>
      <c r="AE46" s="272">
        <f>AE38/AE36*100</f>
        <v>26.08695652173913</v>
      </c>
      <c r="AF46" s="272">
        <v>27.4</v>
      </c>
      <c r="AG46" s="273">
        <v>28.6</v>
      </c>
      <c r="AH46" s="200"/>
      <c r="AI46" s="201"/>
      <c r="AJ46" s="488" t="s">
        <v>483</v>
      </c>
      <c r="AK46" s="489"/>
      <c r="AL46" s="267">
        <v>9</v>
      </c>
      <c r="AM46" s="364">
        <v>4</v>
      </c>
      <c r="AN46" s="330" t="s">
        <v>409</v>
      </c>
    </row>
    <row r="47" spans="30:40" ht="13.5">
      <c r="AD47" s="203" t="s">
        <v>67</v>
      </c>
      <c r="AE47" s="274">
        <v>59.6</v>
      </c>
      <c r="AF47" s="275">
        <v>55.8</v>
      </c>
      <c r="AG47" s="276">
        <v>56.2</v>
      </c>
      <c r="AH47" s="204"/>
      <c r="AI47" s="482" t="s">
        <v>196</v>
      </c>
      <c r="AJ47" s="482"/>
      <c r="AK47" s="483"/>
      <c r="AL47" s="267">
        <v>5</v>
      </c>
      <c r="AM47" s="364">
        <v>11</v>
      </c>
      <c r="AN47" s="330">
        <v>14</v>
      </c>
    </row>
    <row r="48" spans="30:40" ht="13.5">
      <c r="AD48" s="40"/>
      <c r="AF48" s="190"/>
      <c r="AG48" s="190"/>
      <c r="AH48" s="205"/>
      <c r="AI48" s="482" t="s">
        <v>484</v>
      </c>
      <c r="AJ48" s="482"/>
      <c r="AK48" s="483"/>
      <c r="AL48" s="267" t="s">
        <v>302</v>
      </c>
      <c r="AM48" s="363" t="s">
        <v>409</v>
      </c>
      <c r="AN48" s="328" t="s">
        <v>409</v>
      </c>
    </row>
    <row r="49" spans="30:40" ht="13.5">
      <c r="AD49" s="40"/>
      <c r="AH49" s="481" t="s">
        <v>259</v>
      </c>
      <c r="AI49" s="482"/>
      <c r="AJ49" s="482"/>
      <c r="AK49" s="483"/>
      <c r="AL49" s="267">
        <v>9.6</v>
      </c>
      <c r="AM49" s="363">
        <v>9.4</v>
      </c>
      <c r="AN49" s="328">
        <v>11.2</v>
      </c>
    </row>
    <row r="50" spans="30:40" ht="13.5">
      <c r="AD50" s="41"/>
      <c r="AH50" s="481" t="s">
        <v>94</v>
      </c>
      <c r="AI50" s="482"/>
      <c r="AJ50" s="482"/>
      <c r="AK50" s="483"/>
      <c r="AL50" s="268">
        <v>31</v>
      </c>
      <c r="AM50" s="364">
        <v>30.7</v>
      </c>
      <c r="AN50" s="330">
        <v>30.2</v>
      </c>
    </row>
    <row r="51" spans="34:40" ht="13.5">
      <c r="AH51" s="484" t="s">
        <v>67</v>
      </c>
      <c r="AI51" s="485"/>
      <c r="AJ51" s="485"/>
      <c r="AK51" s="486"/>
      <c r="AL51" s="269">
        <v>54.1</v>
      </c>
      <c r="AM51" s="366">
        <v>54.5</v>
      </c>
      <c r="AN51" s="331">
        <v>52.3</v>
      </c>
    </row>
    <row r="52" spans="36:40" ht="13.5">
      <c r="AJ52" s="480" t="s">
        <v>101</v>
      </c>
      <c r="AK52" s="480"/>
      <c r="AL52" s="480"/>
      <c r="AM52" s="480"/>
      <c r="AN52" s="480"/>
    </row>
    <row r="53" ht="13.5"/>
    <row r="54" ht="13.5"/>
    <row r="55" ht="13.5"/>
    <row r="56" ht="13.5"/>
    <row r="57" ht="13.5"/>
    <row r="58" ht="13.5"/>
  </sheetData>
  <sheetProtection/>
  <mergeCells count="126">
    <mergeCell ref="A12:C12"/>
    <mergeCell ref="D12:G12"/>
    <mergeCell ref="H12:K12"/>
    <mergeCell ref="L12:O12"/>
    <mergeCell ref="P12:S12"/>
    <mergeCell ref="T12:W12"/>
    <mergeCell ref="A4:I4"/>
    <mergeCell ref="R4:W4"/>
    <mergeCell ref="A5:C6"/>
    <mergeCell ref="D5:G6"/>
    <mergeCell ref="H5:K6"/>
    <mergeCell ref="L5:O6"/>
    <mergeCell ref="P5:S6"/>
    <mergeCell ref="T5:W6"/>
    <mergeCell ref="A25:C25"/>
    <mergeCell ref="D25:E25"/>
    <mergeCell ref="F25:G25"/>
    <mergeCell ref="H25:I25"/>
    <mergeCell ref="J25:K25"/>
    <mergeCell ref="L25:M25"/>
    <mergeCell ref="A7:C7"/>
    <mergeCell ref="D7:G7"/>
    <mergeCell ref="H7:K7"/>
    <mergeCell ref="L7:O7"/>
    <mergeCell ref="P7:S7"/>
    <mergeCell ref="T7:W7"/>
    <mergeCell ref="A8:C8"/>
    <mergeCell ref="D8:G8"/>
    <mergeCell ref="H8:K8"/>
    <mergeCell ref="L8:O8"/>
    <mergeCell ref="P8:S8"/>
    <mergeCell ref="T8:W8"/>
    <mergeCell ref="A9:C9"/>
    <mergeCell ref="D9:G9"/>
    <mergeCell ref="H9:K9"/>
    <mergeCell ref="L9:O9"/>
    <mergeCell ref="P9:S9"/>
    <mergeCell ref="T9:W9"/>
    <mergeCell ref="A10:C10"/>
    <mergeCell ref="D10:G10"/>
    <mergeCell ref="H10:K10"/>
    <mergeCell ref="L10:O10"/>
    <mergeCell ref="P10:S10"/>
    <mergeCell ref="T10:W10"/>
    <mergeCell ref="A11:C11"/>
    <mergeCell ref="D11:G11"/>
    <mergeCell ref="H11:K11"/>
    <mergeCell ref="L11:O11"/>
    <mergeCell ref="P11:S11"/>
    <mergeCell ref="T11:W11"/>
    <mergeCell ref="A16:E16"/>
    <mergeCell ref="H16:N16"/>
    <mergeCell ref="R16:W16"/>
    <mergeCell ref="A17:C19"/>
    <mergeCell ref="D17:E19"/>
    <mergeCell ref="F17:K17"/>
    <mergeCell ref="L17:Q17"/>
    <mergeCell ref="R17:W17"/>
    <mergeCell ref="F18:G19"/>
    <mergeCell ref="J18:K19"/>
    <mergeCell ref="L18:M19"/>
    <mergeCell ref="N18:O19"/>
    <mergeCell ref="P18:Q19"/>
    <mergeCell ref="R18:T18"/>
    <mergeCell ref="K13:W13"/>
    <mergeCell ref="U18:W18"/>
    <mergeCell ref="N25:O25"/>
    <mergeCell ref="P25:Q25"/>
    <mergeCell ref="H18:I19"/>
    <mergeCell ref="A20:C20"/>
    <mergeCell ref="D20:E20"/>
    <mergeCell ref="F20:G20"/>
    <mergeCell ref="H20:I20"/>
    <mergeCell ref="J20:K20"/>
    <mergeCell ref="L20:M20"/>
    <mergeCell ref="N20:O20"/>
    <mergeCell ref="P20:Q20"/>
    <mergeCell ref="A21:C21"/>
    <mergeCell ref="D21:E21"/>
    <mergeCell ref="F21:G21"/>
    <mergeCell ref="H21:I21"/>
    <mergeCell ref="J21:K21"/>
    <mergeCell ref="L21:M21"/>
    <mergeCell ref="N21:O21"/>
    <mergeCell ref="P21:Q21"/>
    <mergeCell ref="N23:O23"/>
    <mergeCell ref="P23:Q23"/>
    <mergeCell ref="A22:C22"/>
    <mergeCell ref="D22:E22"/>
    <mergeCell ref="F22:G22"/>
    <mergeCell ref="H22:I22"/>
    <mergeCell ref="J22:K22"/>
    <mergeCell ref="L22:M22"/>
    <mergeCell ref="N24:O24"/>
    <mergeCell ref="P24:Q24"/>
    <mergeCell ref="N22:O22"/>
    <mergeCell ref="P22:Q22"/>
    <mergeCell ref="A23:C23"/>
    <mergeCell ref="D23:E23"/>
    <mergeCell ref="F23:G23"/>
    <mergeCell ref="H23:I23"/>
    <mergeCell ref="J23:K23"/>
    <mergeCell ref="L23:M23"/>
    <mergeCell ref="A24:C24"/>
    <mergeCell ref="D24:E24"/>
    <mergeCell ref="F24:G24"/>
    <mergeCell ref="H24:I24"/>
    <mergeCell ref="J24:K24"/>
    <mergeCell ref="L24:M24"/>
    <mergeCell ref="K26:W26"/>
    <mergeCell ref="AD34:AD35"/>
    <mergeCell ref="AH34:AK35"/>
    <mergeCell ref="AI48:AK48"/>
    <mergeCell ref="AH49:AK49"/>
    <mergeCell ref="AH36:AK36"/>
    <mergeCell ref="AI37:AK37"/>
    <mergeCell ref="AG33:AN33"/>
    <mergeCell ref="AJ52:AN52"/>
    <mergeCell ref="AH50:AK50"/>
    <mergeCell ref="AH51:AK51"/>
    <mergeCell ref="AI38:AK38"/>
    <mergeCell ref="AI39:AK39"/>
    <mergeCell ref="AI40:AK40"/>
    <mergeCell ref="AJ42:AK42"/>
    <mergeCell ref="AJ46:AK46"/>
    <mergeCell ref="AI47:AK47"/>
  </mergeCells>
  <printOptions horizontalCentered="1"/>
  <pageMargins left="0.6692913385826772" right="0.7086614173228347" top="0.984251968503937" bottom="0.3937007874015748" header="0.5118110236220472" footer="0.5118110236220472"/>
  <pageSetup fitToHeight="1" fitToWidth="1" horizontalDpi="600" verticalDpi="600" orientation="portrait" paperSize="9" scale="73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2:P87"/>
  <sheetViews>
    <sheetView showGridLines="0" zoomScale="98" zoomScaleNormal="98" zoomScaleSheetLayoutView="142" zoomScalePageLayoutView="0" workbookViewId="0" topLeftCell="A1">
      <pane xSplit="3" ySplit="4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5" sqref="C15:C16"/>
    </sheetView>
  </sheetViews>
  <sheetFormatPr defaultColWidth="9.00390625" defaultRowHeight="13.5"/>
  <cols>
    <col min="1" max="1" width="2.75390625" style="42" customWidth="1"/>
    <col min="2" max="2" width="2.625" style="42" customWidth="1"/>
    <col min="3" max="4" width="11.00390625" style="42" customWidth="1"/>
    <col min="5" max="14" width="6.625" style="42" customWidth="1"/>
    <col min="15" max="15" width="4.875" style="42" customWidth="1"/>
    <col min="16" max="16" width="10.00390625" style="1" customWidth="1"/>
    <col min="17" max="22" width="11.125" style="1" customWidth="1"/>
    <col min="23" max="23" width="1.4921875" style="1" customWidth="1"/>
    <col min="24" max="24" width="0.74609375" style="1" customWidth="1"/>
    <col min="25" max="25" width="9.00390625" style="1" bestFit="1" customWidth="1"/>
    <col min="26" max="16384" width="9.00390625" style="1" customWidth="1"/>
  </cols>
  <sheetData>
    <row r="1" ht="23.25" customHeight="1"/>
    <row r="2" spans="1:16" ht="15" customHeight="1">
      <c r="A2" s="636" t="s">
        <v>383</v>
      </c>
      <c r="B2" s="636"/>
      <c r="C2" s="636"/>
      <c r="D2" s="636"/>
      <c r="E2" s="636"/>
      <c r="F2" s="636"/>
      <c r="G2" s="636"/>
      <c r="H2" s="636"/>
      <c r="I2" s="636"/>
      <c r="J2" s="636"/>
      <c r="K2" s="636"/>
      <c r="L2" s="636"/>
      <c r="M2" s="636"/>
      <c r="N2" s="637"/>
      <c r="O2" s="43"/>
      <c r="P2" s="7"/>
    </row>
    <row r="3" spans="1:16" ht="22.5" customHeight="1">
      <c r="A3" s="629" t="s">
        <v>384</v>
      </c>
      <c r="B3" s="630"/>
      <c r="C3" s="630"/>
      <c r="D3" s="631"/>
      <c r="E3" s="643" t="s">
        <v>330</v>
      </c>
      <c r="F3" s="642" t="s">
        <v>267</v>
      </c>
      <c r="G3" s="642"/>
      <c r="H3" s="642"/>
      <c r="I3" s="640" t="s">
        <v>333</v>
      </c>
      <c r="J3" s="640" t="s">
        <v>334</v>
      </c>
      <c r="K3" s="635" t="s">
        <v>135</v>
      </c>
      <c r="L3" s="625" t="s">
        <v>332</v>
      </c>
      <c r="M3" s="627" t="s">
        <v>5</v>
      </c>
      <c r="N3" s="638" t="s">
        <v>104</v>
      </c>
      <c r="O3" s="14"/>
      <c r="P3" s="7"/>
    </row>
    <row r="4" spans="1:16" ht="22.5" customHeight="1">
      <c r="A4" s="632"/>
      <c r="B4" s="633"/>
      <c r="C4" s="633"/>
      <c r="D4" s="634"/>
      <c r="E4" s="644"/>
      <c r="F4" s="137" t="s">
        <v>53</v>
      </c>
      <c r="G4" s="138" t="s">
        <v>168</v>
      </c>
      <c r="H4" s="137" t="s">
        <v>247</v>
      </c>
      <c r="I4" s="641"/>
      <c r="J4" s="641"/>
      <c r="K4" s="612"/>
      <c r="L4" s="626"/>
      <c r="M4" s="628"/>
      <c r="N4" s="639"/>
      <c r="O4" s="14"/>
      <c r="P4" s="7"/>
    </row>
    <row r="5" spans="1:16" ht="15" customHeight="1">
      <c r="A5" s="617" t="s">
        <v>304</v>
      </c>
      <c r="B5" s="618"/>
      <c r="C5" s="611" t="s">
        <v>500</v>
      </c>
      <c r="D5" s="137" t="s">
        <v>413</v>
      </c>
      <c r="E5" s="139">
        <v>1067</v>
      </c>
      <c r="F5" s="139">
        <v>128</v>
      </c>
      <c r="G5" s="139">
        <v>527</v>
      </c>
      <c r="H5" s="139">
        <v>147</v>
      </c>
      <c r="I5" s="139">
        <v>106</v>
      </c>
      <c r="J5" s="139">
        <v>62</v>
      </c>
      <c r="K5" s="140">
        <v>4</v>
      </c>
      <c r="L5" s="141">
        <v>9</v>
      </c>
      <c r="M5" s="139">
        <v>72</v>
      </c>
      <c r="N5" s="142">
        <v>12</v>
      </c>
      <c r="O5" s="43"/>
      <c r="P5" s="7"/>
    </row>
    <row r="6" spans="1:16" ht="15" customHeight="1">
      <c r="A6" s="619"/>
      <c r="B6" s="620"/>
      <c r="C6" s="612"/>
      <c r="D6" s="137" t="s">
        <v>414</v>
      </c>
      <c r="E6" s="139">
        <v>54634</v>
      </c>
      <c r="F6" s="139">
        <v>2131</v>
      </c>
      <c r="G6" s="139">
        <v>4173</v>
      </c>
      <c r="H6" s="139">
        <v>6936</v>
      </c>
      <c r="I6" s="139">
        <v>15702</v>
      </c>
      <c r="J6" s="139">
        <v>3444</v>
      </c>
      <c r="K6" s="140">
        <v>11</v>
      </c>
      <c r="L6" s="141">
        <v>748</v>
      </c>
      <c r="M6" s="139">
        <v>7949</v>
      </c>
      <c r="N6" s="142">
        <v>13540</v>
      </c>
      <c r="O6" s="43"/>
      <c r="P6" s="7"/>
    </row>
    <row r="7" spans="1:16" ht="15" customHeight="1">
      <c r="A7" s="619"/>
      <c r="B7" s="620"/>
      <c r="C7" s="611">
        <v>29</v>
      </c>
      <c r="D7" s="137" t="s">
        <v>413</v>
      </c>
      <c r="E7" s="139">
        <v>1081</v>
      </c>
      <c r="F7" s="139">
        <v>131</v>
      </c>
      <c r="G7" s="139">
        <v>540</v>
      </c>
      <c r="H7" s="139">
        <v>169</v>
      </c>
      <c r="I7" s="139">
        <v>69</v>
      </c>
      <c r="J7" s="139">
        <v>91</v>
      </c>
      <c r="K7" s="140">
        <v>1</v>
      </c>
      <c r="L7" s="141">
        <v>7</v>
      </c>
      <c r="M7" s="139">
        <v>60</v>
      </c>
      <c r="N7" s="142">
        <v>13</v>
      </c>
      <c r="O7" s="43"/>
      <c r="P7" s="7"/>
    </row>
    <row r="8" spans="1:16" ht="15" customHeight="1">
      <c r="A8" s="619"/>
      <c r="B8" s="620"/>
      <c r="C8" s="612"/>
      <c r="D8" s="137" t="s">
        <v>414</v>
      </c>
      <c r="E8" s="139">
        <v>48720</v>
      </c>
      <c r="F8" s="139">
        <v>2266</v>
      </c>
      <c r="G8" s="139">
        <v>4248</v>
      </c>
      <c r="H8" s="139">
        <v>6898</v>
      </c>
      <c r="I8" s="139">
        <v>16535</v>
      </c>
      <c r="J8" s="139">
        <v>4063</v>
      </c>
      <c r="K8" s="140">
        <v>3</v>
      </c>
      <c r="L8" s="141">
        <v>473</v>
      </c>
      <c r="M8" s="139">
        <v>7524</v>
      </c>
      <c r="N8" s="142">
        <v>6710</v>
      </c>
      <c r="O8" s="43"/>
      <c r="P8" s="7"/>
    </row>
    <row r="9" spans="1:16" ht="15" customHeight="1">
      <c r="A9" s="619"/>
      <c r="B9" s="620"/>
      <c r="C9" s="611">
        <v>30</v>
      </c>
      <c r="D9" s="137" t="s">
        <v>413</v>
      </c>
      <c r="E9" s="143">
        <v>1070</v>
      </c>
      <c r="F9" s="143">
        <v>120</v>
      </c>
      <c r="G9" s="143">
        <v>529</v>
      </c>
      <c r="H9" s="143">
        <v>163</v>
      </c>
      <c r="I9" s="143">
        <v>74</v>
      </c>
      <c r="J9" s="143">
        <v>98</v>
      </c>
      <c r="K9" s="144">
        <v>1</v>
      </c>
      <c r="L9" s="145">
        <v>7</v>
      </c>
      <c r="M9" s="143">
        <v>57</v>
      </c>
      <c r="N9" s="146">
        <v>21</v>
      </c>
      <c r="O9" s="43"/>
      <c r="P9" s="7"/>
    </row>
    <row r="10" spans="1:16" ht="15" customHeight="1">
      <c r="A10" s="619"/>
      <c r="B10" s="620"/>
      <c r="C10" s="612"/>
      <c r="D10" s="137" t="s">
        <v>414</v>
      </c>
      <c r="E10" s="143">
        <v>48832</v>
      </c>
      <c r="F10" s="143">
        <v>2277</v>
      </c>
      <c r="G10" s="143">
        <v>4521</v>
      </c>
      <c r="H10" s="143">
        <v>6811</v>
      </c>
      <c r="I10" s="143">
        <v>14386</v>
      </c>
      <c r="J10" s="143">
        <v>2961</v>
      </c>
      <c r="K10" s="144">
        <v>3</v>
      </c>
      <c r="L10" s="145">
        <v>584</v>
      </c>
      <c r="M10" s="143">
        <v>6907</v>
      </c>
      <c r="N10" s="146">
        <v>10382</v>
      </c>
      <c r="O10" s="43"/>
      <c r="P10" s="7"/>
    </row>
    <row r="11" spans="1:16" ht="15" customHeight="1">
      <c r="A11" s="619"/>
      <c r="B11" s="620"/>
      <c r="C11" s="611" t="s">
        <v>485</v>
      </c>
      <c r="D11" s="137" t="s">
        <v>150</v>
      </c>
      <c r="E11" s="139">
        <f>SUM(F11:N11)</f>
        <v>888</v>
      </c>
      <c r="F11" s="139">
        <v>99</v>
      </c>
      <c r="G11" s="139">
        <v>444</v>
      </c>
      <c r="H11" s="139">
        <v>145</v>
      </c>
      <c r="I11" s="139">
        <v>55</v>
      </c>
      <c r="J11" s="139">
        <v>68</v>
      </c>
      <c r="K11" s="140">
        <v>1</v>
      </c>
      <c r="L11" s="141">
        <v>7</v>
      </c>
      <c r="M11" s="139">
        <v>54</v>
      </c>
      <c r="N11" s="142">
        <v>15</v>
      </c>
      <c r="O11" s="43"/>
      <c r="P11" s="7"/>
    </row>
    <row r="12" spans="1:16" ht="15" customHeight="1">
      <c r="A12" s="619"/>
      <c r="B12" s="620"/>
      <c r="C12" s="612"/>
      <c r="D12" s="137" t="s">
        <v>99</v>
      </c>
      <c r="E12" s="140">
        <f>SUM(F12:N12)</f>
        <v>34377</v>
      </c>
      <c r="F12" s="139">
        <v>1988</v>
      </c>
      <c r="G12" s="139">
        <v>3620</v>
      </c>
      <c r="H12" s="139">
        <v>6655</v>
      </c>
      <c r="I12" s="139">
        <v>12777</v>
      </c>
      <c r="J12" s="139">
        <v>2436</v>
      </c>
      <c r="K12" s="140">
        <v>2</v>
      </c>
      <c r="L12" s="141">
        <v>602</v>
      </c>
      <c r="M12" s="139">
        <v>5895</v>
      </c>
      <c r="N12" s="142">
        <v>402</v>
      </c>
      <c r="O12" s="43"/>
      <c r="P12" s="7"/>
    </row>
    <row r="13" spans="1:16" ht="15" customHeight="1">
      <c r="A13" s="619"/>
      <c r="B13" s="620"/>
      <c r="C13" s="611">
        <v>2</v>
      </c>
      <c r="D13" s="137" t="s">
        <v>150</v>
      </c>
      <c r="E13" s="139">
        <f>SUM(F13:N13)</f>
        <v>487</v>
      </c>
      <c r="F13" s="139">
        <v>70</v>
      </c>
      <c r="G13" s="139">
        <v>264</v>
      </c>
      <c r="H13" s="139">
        <v>63</v>
      </c>
      <c r="I13" s="139">
        <v>10</v>
      </c>
      <c r="J13" s="139">
        <v>27</v>
      </c>
      <c r="K13" s="140">
        <v>12</v>
      </c>
      <c r="L13" s="141">
        <v>4</v>
      </c>
      <c r="M13" s="139">
        <v>6</v>
      </c>
      <c r="N13" s="142">
        <v>31</v>
      </c>
      <c r="O13" s="43"/>
      <c r="P13" s="7"/>
    </row>
    <row r="14" spans="1:16" ht="15" customHeight="1">
      <c r="A14" s="619"/>
      <c r="B14" s="620"/>
      <c r="C14" s="612"/>
      <c r="D14" s="137" t="s">
        <v>99</v>
      </c>
      <c r="E14" s="140">
        <f>SUM(F14:N14)</f>
        <v>7492</v>
      </c>
      <c r="F14" s="139">
        <v>871</v>
      </c>
      <c r="G14" s="139">
        <v>2077</v>
      </c>
      <c r="H14" s="139">
        <v>2902</v>
      </c>
      <c r="I14" s="139">
        <v>270</v>
      </c>
      <c r="J14" s="139">
        <v>383</v>
      </c>
      <c r="K14" s="140">
        <v>457</v>
      </c>
      <c r="L14" s="141">
        <v>226</v>
      </c>
      <c r="M14" s="139">
        <v>123</v>
      </c>
      <c r="N14" s="142">
        <v>183</v>
      </c>
      <c r="O14" s="43"/>
      <c r="P14" s="7"/>
    </row>
    <row r="15" spans="1:16" s="42" customFormat="1" ht="15" customHeight="1">
      <c r="A15" s="619"/>
      <c r="B15" s="620"/>
      <c r="C15" s="611">
        <v>3</v>
      </c>
      <c r="D15" s="137" t="s">
        <v>150</v>
      </c>
      <c r="E15" s="139">
        <v>992</v>
      </c>
      <c r="F15" s="139">
        <v>94</v>
      </c>
      <c r="G15" s="139">
        <v>464</v>
      </c>
      <c r="H15" s="139">
        <v>90</v>
      </c>
      <c r="I15" s="139">
        <v>32</v>
      </c>
      <c r="J15" s="139">
        <v>59</v>
      </c>
      <c r="K15" s="140">
        <v>2</v>
      </c>
      <c r="L15" s="141">
        <v>7</v>
      </c>
      <c r="M15" s="139">
        <v>12</v>
      </c>
      <c r="N15" s="142">
        <v>232</v>
      </c>
      <c r="O15" s="43"/>
      <c r="P15" s="43"/>
    </row>
    <row r="16" spans="1:16" s="42" customFormat="1" ht="15" customHeight="1">
      <c r="A16" s="623"/>
      <c r="B16" s="624"/>
      <c r="C16" s="612"/>
      <c r="D16" s="137" t="s">
        <v>99</v>
      </c>
      <c r="E16" s="140">
        <v>14862</v>
      </c>
      <c r="F16" s="139">
        <v>1327</v>
      </c>
      <c r="G16" s="139">
        <v>3444</v>
      </c>
      <c r="H16" s="139">
        <v>3323</v>
      </c>
      <c r="I16" s="139">
        <v>1168</v>
      </c>
      <c r="J16" s="139">
        <v>2555</v>
      </c>
      <c r="K16" s="140">
        <v>4</v>
      </c>
      <c r="L16" s="141">
        <v>238</v>
      </c>
      <c r="M16" s="139">
        <v>1745</v>
      </c>
      <c r="N16" s="142">
        <v>1058</v>
      </c>
      <c r="O16" s="43"/>
      <c r="P16" s="43"/>
    </row>
    <row r="17" spans="1:16" ht="15" customHeight="1">
      <c r="A17" s="617" t="s">
        <v>31</v>
      </c>
      <c r="B17" s="618"/>
      <c r="C17" s="611" t="s">
        <v>499</v>
      </c>
      <c r="D17" s="137" t="s">
        <v>413</v>
      </c>
      <c r="E17" s="139">
        <v>1657</v>
      </c>
      <c r="F17" s="147">
        <v>131</v>
      </c>
      <c r="G17" s="147">
        <v>922</v>
      </c>
      <c r="H17" s="147">
        <v>49</v>
      </c>
      <c r="I17" s="147">
        <v>45</v>
      </c>
      <c r="J17" s="147">
        <v>230</v>
      </c>
      <c r="K17" s="147">
        <v>173</v>
      </c>
      <c r="L17" s="147">
        <v>6</v>
      </c>
      <c r="M17" s="147">
        <v>18</v>
      </c>
      <c r="N17" s="148">
        <v>83</v>
      </c>
      <c r="O17" s="43"/>
      <c r="P17" s="7"/>
    </row>
    <row r="18" spans="1:16" ht="15" customHeight="1">
      <c r="A18" s="619"/>
      <c r="B18" s="620"/>
      <c r="C18" s="612"/>
      <c r="D18" s="137" t="s">
        <v>414</v>
      </c>
      <c r="E18" s="139">
        <v>23346</v>
      </c>
      <c r="F18" s="139">
        <v>1777</v>
      </c>
      <c r="G18" s="139">
        <v>8285</v>
      </c>
      <c r="H18" s="139">
        <v>1189</v>
      </c>
      <c r="I18" s="139">
        <v>4335</v>
      </c>
      <c r="J18" s="139">
        <v>3424</v>
      </c>
      <c r="K18" s="139">
        <v>713</v>
      </c>
      <c r="L18" s="141">
        <v>193</v>
      </c>
      <c r="M18" s="139">
        <v>1253</v>
      </c>
      <c r="N18" s="142">
        <v>2177</v>
      </c>
      <c r="O18" s="43"/>
      <c r="P18" s="7"/>
    </row>
    <row r="19" spans="1:16" ht="15" customHeight="1">
      <c r="A19" s="619"/>
      <c r="B19" s="620"/>
      <c r="C19" s="611">
        <v>29</v>
      </c>
      <c r="D19" s="137" t="s">
        <v>413</v>
      </c>
      <c r="E19" s="139">
        <v>1573</v>
      </c>
      <c r="F19" s="147">
        <v>129</v>
      </c>
      <c r="G19" s="147">
        <v>934</v>
      </c>
      <c r="H19" s="147">
        <v>38</v>
      </c>
      <c r="I19" s="147">
        <v>37</v>
      </c>
      <c r="J19" s="147">
        <v>195</v>
      </c>
      <c r="K19" s="147">
        <v>178</v>
      </c>
      <c r="L19" s="147">
        <v>2</v>
      </c>
      <c r="M19" s="147">
        <v>9</v>
      </c>
      <c r="N19" s="148">
        <v>51</v>
      </c>
      <c r="O19" s="43"/>
      <c r="P19" s="7"/>
    </row>
    <row r="20" spans="1:16" ht="15" customHeight="1">
      <c r="A20" s="619"/>
      <c r="B20" s="620"/>
      <c r="C20" s="612"/>
      <c r="D20" s="137" t="s">
        <v>414</v>
      </c>
      <c r="E20" s="139">
        <v>20834</v>
      </c>
      <c r="F20" s="139">
        <v>1900</v>
      </c>
      <c r="G20" s="139">
        <v>8337</v>
      </c>
      <c r="H20" s="139">
        <v>776</v>
      </c>
      <c r="I20" s="139">
        <v>4003</v>
      </c>
      <c r="J20" s="139">
        <v>3550</v>
      </c>
      <c r="K20" s="139">
        <v>945</v>
      </c>
      <c r="L20" s="141">
        <v>30</v>
      </c>
      <c r="M20" s="139">
        <v>482</v>
      </c>
      <c r="N20" s="142">
        <v>811</v>
      </c>
      <c r="O20" s="43"/>
      <c r="P20" s="7"/>
    </row>
    <row r="21" spans="1:16" ht="15" customHeight="1">
      <c r="A21" s="619"/>
      <c r="B21" s="620"/>
      <c r="C21" s="611">
        <v>30</v>
      </c>
      <c r="D21" s="137" t="s">
        <v>413</v>
      </c>
      <c r="E21" s="143">
        <v>1721</v>
      </c>
      <c r="F21" s="149">
        <v>106</v>
      </c>
      <c r="G21" s="149">
        <v>924</v>
      </c>
      <c r="H21" s="149">
        <v>50</v>
      </c>
      <c r="I21" s="149">
        <v>50</v>
      </c>
      <c r="J21" s="149">
        <v>151</v>
      </c>
      <c r="K21" s="149">
        <v>278</v>
      </c>
      <c r="L21" s="149">
        <v>6</v>
      </c>
      <c r="M21" s="149">
        <v>34</v>
      </c>
      <c r="N21" s="150">
        <v>122</v>
      </c>
      <c r="O21" s="43"/>
      <c r="P21" s="7"/>
    </row>
    <row r="22" spans="1:16" ht="15" customHeight="1">
      <c r="A22" s="619"/>
      <c r="B22" s="620"/>
      <c r="C22" s="612"/>
      <c r="D22" s="137" t="s">
        <v>414</v>
      </c>
      <c r="E22" s="143">
        <v>23004</v>
      </c>
      <c r="F22" s="143">
        <v>1481</v>
      </c>
      <c r="G22" s="143">
        <v>8281</v>
      </c>
      <c r="H22" s="143">
        <v>711</v>
      </c>
      <c r="I22" s="143">
        <v>4678</v>
      </c>
      <c r="J22" s="143">
        <v>1981</v>
      </c>
      <c r="K22" s="143">
        <v>1373</v>
      </c>
      <c r="L22" s="145">
        <v>110</v>
      </c>
      <c r="M22" s="143">
        <v>2067</v>
      </c>
      <c r="N22" s="146">
        <v>2322</v>
      </c>
      <c r="O22" s="43"/>
      <c r="P22" s="7"/>
    </row>
    <row r="23" spans="1:16" ht="15" customHeight="1">
      <c r="A23" s="619"/>
      <c r="B23" s="620"/>
      <c r="C23" s="611" t="s">
        <v>485</v>
      </c>
      <c r="D23" s="137" t="s">
        <v>413</v>
      </c>
      <c r="E23" s="139">
        <f>SUM(F23:N23)</f>
        <v>1187</v>
      </c>
      <c r="F23" s="139">
        <v>88</v>
      </c>
      <c r="G23" s="139">
        <v>643</v>
      </c>
      <c r="H23" s="139">
        <v>105</v>
      </c>
      <c r="I23" s="139">
        <v>3</v>
      </c>
      <c r="J23" s="139">
        <v>128</v>
      </c>
      <c r="K23" s="140">
        <v>118</v>
      </c>
      <c r="L23" s="141">
        <v>5</v>
      </c>
      <c r="M23" s="139">
        <v>36</v>
      </c>
      <c r="N23" s="142">
        <v>61</v>
      </c>
      <c r="O23" s="43"/>
      <c r="P23" s="7"/>
    </row>
    <row r="24" spans="1:16" ht="15" customHeight="1">
      <c r="A24" s="619"/>
      <c r="B24" s="620"/>
      <c r="C24" s="612"/>
      <c r="D24" s="137" t="s">
        <v>414</v>
      </c>
      <c r="E24" s="139">
        <f>SUM(F24:N24)</f>
        <v>14296</v>
      </c>
      <c r="F24" s="139">
        <v>1163</v>
      </c>
      <c r="G24" s="139">
        <v>5771</v>
      </c>
      <c r="H24" s="139">
        <v>2609</v>
      </c>
      <c r="I24" s="139">
        <v>57</v>
      </c>
      <c r="J24" s="139">
        <v>2456</v>
      </c>
      <c r="K24" s="140">
        <v>360</v>
      </c>
      <c r="L24" s="141">
        <v>155</v>
      </c>
      <c r="M24" s="139">
        <v>312</v>
      </c>
      <c r="N24" s="142">
        <v>1413</v>
      </c>
      <c r="O24" s="43"/>
      <c r="P24" s="7"/>
    </row>
    <row r="25" spans="1:16" ht="15" customHeight="1">
      <c r="A25" s="619"/>
      <c r="B25" s="620"/>
      <c r="C25" s="611">
        <v>2</v>
      </c>
      <c r="D25" s="137" t="s">
        <v>413</v>
      </c>
      <c r="E25" s="139">
        <f>SUM(F25:N25)</f>
        <v>879</v>
      </c>
      <c r="F25" s="139">
        <v>46</v>
      </c>
      <c r="G25" s="139">
        <v>476</v>
      </c>
      <c r="H25" s="139">
        <v>75</v>
      </c>
      <c r="I25" s="140" t="s">
        <v>302</v>
      </c>
      <c r="J25" s="139">
        <v>61</v>
      </c>
      <c r="K25" s="140">
        <v>170</v>
      </c>
      <c r="L25" s="141">
        <v>1</v>
      </c>
      <c r="M25" s="140" t="s">
        <v>302</v>
      </c>
      <c r="N25" s="142">
        <v>50</v>
      </c>
      <c r="O25" s="43"/>
      <c r="P25" s="7"/>
    </row>
    <row r="26" spans="1:16" ht="15" customHeight="1">
      <c r="A26" s="619"/>
      <c r="B26" s="620"/>
      <c r="C26" s="612"/>
      <c r="D26" s="137" t="s">
        <v>414</v>
      </c>
      <c r="E26" s="139">
        <f>SUM(F26:N26)</f>
        <v>8018</v>
      </c>
      <c r="F26" s="139">
        <v>452</v>
      </c>
      <c r="G26" s="139">
        <v>3795</v>
      </c>
      <c r="H26" s="139">
        <v>696</v>
      </c>
      <c r="I26" s="140" t="s">
        <v>302</v>
      </c>
      <c r="J26" s="139">
        <v>844</v>
      </c>
      <c r="K26" s="140">
        <v>1315</v>
      </c>
      <c r="L26" s="141">
        <v>4</v>
      </c>
      <c r="M26" s="140" t="s">
        <v>302</v>
      </c>
      <c r="N26" s="142">
        <v>912</v>
      </c>
      <c r="O26" s="43"/>
      <c r="P26" s="7"/>
    </row>
    <row r="27" spans="1:16" s="42" customFormat="1" ht="15" customHeight="1">
      <c r="A27" s="619"/>
      <c r="B27" s="620"/>
      <c r="C27" s="611">
        <v>3</v>
      </c>
      <c r="D27" s="137" t="s">
        <v>413</v>
      </c>
      <c r="E27" s="139">
        <v>1426</v>
      </c>
      <c r="F27" s="139">
        <v>80</v>
      </c>
      <c r="G27" s="139">
        <v>873</v>
      </c>
      <c r="H27" s="139">
        <v>30</v>
      </c>
      <c r="I27" s="140" t="s">
        <v>302</v>
      </c>
      <c r="J27" s="139">
        <v>125</v>
      </c>
      <c r="K27" s="140">
        <v>200</v>
      </c>
      <c r="L27" s="141">
        <v>1</v>
      </c>
      <c r="M27" s="140">
        <v>16</v>
      </c>
      <c r="N27" s="142">
        <v>101</v>
      </c>
      <c r="O27" s="43"/>
      <c r="P27" s="43"/>
    </row>
    <row r="28" spans="1:16" s="42" customFormat="1" ht="15" customHeight="1">
      <c r="A28" s="623"/>
      <c r="B28" s="624"/>
      <c r="C28" s="612"/>
      <c r="D28" s="137" t="s">
        <v>414</v>
      </c>
      <c r="E28" s="139">
        <v>13567</v>
      </c>
      <c r="F28" s="139">
        <v>849</v>
      </c>
      <c r="G28" s="139">
        <v>6291</v>
      </c>
      <c r="H28" s="139">
        <v>394</v>
      </c>
      <c r="I28" s="140" t="s">
        <v>302</v>
      </c>
      <c r="J28" s="139">
        <v>1265</v>
      </c>
      <c r="K28" s="140">
        <v>1798</v>
      </c>
      <c r="L28" s="141">
        <v>66</v>
      </c>
      <c r="M28" s="140">
        <v>696</v>
      </c>
      <c r="N28" s="142">
        <v>2208</v>
      </c>
      <c r="O28" s="43"/>
      <c r="P28" s="43"/>
    </row>
    <row r="29" spans="1:16" ht="15" customHeight="1">
      <c r="A29" s="617" t="s">
        <v>162</v>
      </c>
      <c r="B29" s="618"/>
      <c r="C29" s="611" t="s">
        <v>500</v>
      </c>
      <c r="D29" s="137" t="s">
        <v>413</v>
      </c>
      <c r="E29" s="139">
        <v>1676</v>
      </c>
      <c r="F29" s="147">
        <v>122</v>
      </c>
      <c r="G29" s="147">
        <v>973</v>
      </c>
      <c r="H29" s="147">
        <v>81</v>
      </c>
      <c r="I29" s="147">
        <v>117</v>
      </c>
      <c r="J29" s="147">
        <v>165</v>
      </c>
      <c r="K29" s="147">
        <v>63</v>
      </c>
      <c r="L29" s="147">
        <v>40</v>
      </c>
      <c r="M29" s="147">
        <v>110</v>
      </c>
      <c r="N29" s="148">
        <v>5</v>
      </c>
      <c r="O29" s="43"/>
      <c r="P29" s="7"/>
    </row>
    <row r="30" spans="1:16" ht="15" customHeight="1">
      <c r="A30" s="619"/>
      <c r="B30" s="620"/>
      <c r="C30" s="612"/>
      <c r="D30" s="137" t="s">
        <v>414</v>
      </c>
      <c r="E30" s="155">
        <v>32578</v>
      </c>
      <c r="F30" s="153">
        <v>1938</v>
      </c>
      <c r="G30" s="153">
        <v>9307</v>
      </c>
      <c r="H30" s="153">
        <v>1778</v>
      </c>
      <c r="I30" s="153">
        <v>3661</v>
      </c>
      <c r="J30" s="153">
        <v>3876</v>
      </c>
      <c r="K30" s="153">
        <v>1789</v>
      </c>
      <c r="L30" s="153">
        <v>3650</v>
      </c>
      <c r="M30" s="153">
        <v>6501</v>
      </c>
      <c r="N30" s="154">
        <v>78</v>
      </c>
      <c r="O30" s="43"/>
      <c r="P30" s="7"/>
    </row>
    <row r="31" spans="1:16" ht="15" customHeight="1">
      <c r="A31" s="619"/>
      <c r="B31" s="620"/>
      <c r="C31" s="611">
        <v>29</v>
      </c>
      <c r="D31" s="137" t="s">
        <v>413</v>
      </c>
      <c r="E31" s="139">
        <v>1701</v>
      </c>
      <c r="F31" s="147">
        <v>140</v>
      </c>
      <c r="G31" s="147">
        <v>910</v>
      </c>
      <c r="H31" s="147">
        <v>100</v>
      </c>
      <c r="I31" s="147">
        <v>89</v>
      </c>
      <c r="J31" s="147">
        <v>196</v>
      </c>
      <c r="K31" s="147">
        <v>76</v>
      </c>
      <c r="L31" s="147">
        <v>35</v>
      </c>
      <c r="M31" s="147">
        <v>152</v>
      </c>
      <c r="N31" s="148">
        <v>3</v>
      </c>
      <c r="O31" s="43"/>
      <c r="P31" s="7"/>
    </row>
    <row r="32" spans="1:16" ht="15" customHeight="1">
      <c r="A32" s="619"/>
      <c r="B32" s="620"/>
      <c r="C32" s="612"/>
      <c r="D32" s="156" t="s">
        <v>414</v>
      </c>
      <c r="E32" s="139">
        <v>29765</v>
      </c>
      <c r="F32" s="147">
        <v>2660</v>
      </c>
      <c r="G32" s="147">
        <v>8839</v>
      </c>
      <c r="H32" s="147">
        <v>1779</v>
      </c>
      <c r="I32" s="147">
        <v>984</v>
      </c>
      <c r="J32" s="147">
        <v>3399</v>
      </c>
      <c r="K32" s="147">
        <v>2228</v>
      </c>
      <c r="L32" s="147">
        <v>2313</v>
      </c>
      <c r="M32" s="147">
        <v>7536</v>
      </c>
      <c r="N32" s="148">
        <v>27</v>
      </c>
      <c r="O32" s="43"/>
      <c r="P32" s="7"/>
    </row>
    <row r="33" spans="1:16" ht="15" customHeight="1">
      <c r="A33" s="619"/>
      <c r="B33" s="620"/>
      <c r="C33" s="611">
        <v>30</v>
      </c>
      <c r="D33" s="137" t="s">
        <v>413</v>
      </c>
      <c r="E33" s="157">
        <v>1443</v>
      </c>
      <c r="F33" s="158">
        <v>131</v>
      </c>
      <c r="G33" s="158">
        <v>831</v>
      </c>
      <c r="H33" s="158">
        <v>45</v>
      </c>
      <c r="I33" s="158">
        <v>77</v>
      </c>
      <c r="J33" s="158">
        <v>162</v>
      </c>
      <c r="K33" s="158">
        <v>54</v>
      </c>
      <c r="L33" s="158">
        <v>26</v>
      </c>
      <c r="M33" s="158">
        <v>89</v>
      </c>
      <c r="N33" s="159">
        <v>28</v>
      </c>
      <c r="O33" s="43"/>
      <c r="P33" s="7"/>
    </row>
    <row r="34" spans="1:16" ht="15" customHeight="1">
      <c r="A34" s="619"/>
      <c r="B34" s="620"/>
      <c r="C34" s="612"/>
      <c r="D34" s="156" t="s">
        <v>414</v>
      </c>
      <c r="E34" s="160">
        <v>22145</v>
      </c>
      <c r="F34" s="161">
        <v>2607</v>
      </c>
      <c r="G34" s="161">
        <v>8288</v>
      </c>
      <c r="H34" s="149">
        <v>597</v>
      </c>
      <c r="I34" s="161">
        <v>1027</v>
      </c>
      <c r="J34" s="149">
        <v>2447</v>
      </c>
      <c r="K34" s="161">
        <v>1486</v>
      </c>
      <c r="L34" s="149">
        <v>1745</v>
      </c>
      <c r="M34" s="161">
        <v>3732</v>
      </c>
      <c r="N34" s="150">
        <v>216</v>
      </c>
      <c r="O34" s="43"/>
      <c r="P34" s="7"/>
    </row>
    <row r="35" spans="1:16" ht="15" customHeight="1">
      <c r="A35" s="619"/>
      <c r="B35" s="620"/>
      <c r="C35" s="611" t="s">
        <v>485</v>
      </c>
      <c r="D35" s="137" t="s">
        <v>150</v>
      </c>
      <c r="E35" s="147">
        <f>SUM(F35:N35)</f>
        <v>1365</v>
      </c>
      <c r="F35" s="147">
        <v>95</v>
      </c>
      <c r="G35" s="147">
        <v>674</v>
      </c>
      <c r="H35" s="151">
        <v>95</v>
      </c>
      <c r="I35" s="147">
        <v>86</v>
      </c>
      <c r="J35" s="151">
        <v>125</v>
      </c>
      <c r="K35" s="147">
        <v>62</v>
      </c>
      <c r="L35" s="151">
        <v>54</v>
      </c>
      <c r="M35" s="147">
        <v>97</v>
      </c>
      <c r="N35" s="152">
        <v>77</v>
      </c>
      <c r="O35" s="43"/>
      <c r="P35" s="7"/>
    </row>
    <row r="36" spans="1:16" ht="15" customHeight="1">
      <c r="A36" s="619"/>
      <c r="B36" s="620"/>
      <c r="C36" s="612"/>
      <c r="D36" s="137" t="s">
        <v>99</v>
      </c>
      <c r="E36" s="147">
        <f>SUM(F36:N36)</f>
        <v>25811</v>
      </c>
      <c r="F36" s="147">
        <v>1677</v>
      </c>
      <c r="G36" s="147">
        <v>6531</v>
      </c>
      <c r="H36" s="147">
        <v>1296</v>
      </c>
      <c r="I36" s="147">
        <v>1827</v>
      </c>
      <c r="J36" s="147">
        <v>1886</v>
      </c>
      <c r="K36" s="147">
        <v>1714</v>
      </c>
      <c r="L36" s="147">
        <v>2902</v>
      </c>
      <c r="M36" s="147">
        <v>5253</v>
      </c>
      <c r="N36" s="148">
        <v>2725</v>
      </c>
      <c r="O36" s="43"/>
      <c r="P36" s="7"/>
    </row>
    <row r="37" spans="1:16" ht="15" customHeight="1">
      <c r="A37" s="619"/>
      <c r="B37" s="620"/>
      <c r="C37" s="611">
        <v>2</v>
      </c>
      <c r="D37" s="137" t="s">
        <v>150</v>
      </c>
      <c r="E37" s="147">
        <f>SUM(F37:N37)</f>
        <v>569</v>
      </c>
      <c r="F37" s="147">
        <v>32</v>
      </c>
      <c r="G37" s="147">
        <v>302</v>
      </c>
      <c r="H37" s="147">
        <v>36</v>
      </c>
      <c r="I37" s="147">
        <v>31</v>
      </c>
      <c r="J37" s="147">
        <v>41</v>
      </c>
      <c r="K37" s="147">
        <v>56</v>
      </c>
      <c r="L37" s="147">
        <v>33</v>
      </c>
      <c r="M37" s="147">
        <v>6</v>
      </c>
      <c r="N37" s="148">
        <v>32</v>
      </c>
      <c r="O37" s="43"/>
      <c r="P37" s="7"/>
    </row>
    <row r="38" spans="1:16" ht="15" customHeight="1">
      <c r="A38" s="619"/>
      <c r="B38" s="620"/>
      <c r="C38" s="612"/>
      <c r="D38" s="137" t="s">
        <v>99</v>
      </c>
      <c r="E38" s="147">
        <f>SUM(F38:N38)</f>
        <v>11676</v>
      </c>
      <c r="F38" s="147">
        <v>370</v>
      </c>
      <c r="G38" s="147">
        <v>3120</v>
      </c>
      <c r="H38" s="147">
        <v>408</v>
      </c>
      <c r="I38" s="147">
        <v>142</v>
      </c>
      <c r="J38" s="147">
        <v>498</v>
      </c>
      <c r="K38" s="147">
        <v>1487</v>
      </c>
      <c r="L38" s="147">
        <v>1969</v>
      </c>
      <c r="M38" s="147">
        <v>69</v>
      </c>
      <c r="N38" s="148">
        <v>3613</v>
      </c>
      <c r="O38" s="43"/>
      <c r="P38" s="7"/>
    </row>
    <row r="39" spans="1:16" s="42" customFormat="1" ht="15" customHeight="1">
      <c r="A39" s="619"/>
      <c r="B39" s="620"/>
      <c r="C39" s="613">
        <v>3</v>
      </c>
      <c r="D39" s="338" t="s">
        <v>150</v>
      </c>
      <c r="E39" s="151">
        <v>341</v>
      </c>
      <c r="F39" s="151">
        <v>2</v>
      </c>
      <c r="G39" s="151">
        <v>6</v>
      </c>
      <c r="H39" s="151">
        <v>49</v>
      </c>
      <c r="I39" s="151">
        <v>109</v>
      </c>
      <c r="J39" s="151">
        <v>64</v>
      </c>
      <c r="K39" s="151">
        <v>23</v>
      </c>
      <c r="L39" s="151">
        <v>51</v>
      </c>
      <c r="M39" s="223" t="s">
        <v>302</v>
      </c>
      <c r="N39" s="152">
        <v>37</v>
      </c>
      <c r="O39" s="43"/>
      <c r="P39" s="43"/>
    </row>
    <row r="40" spans="1:16" s="42" customFormat="1" ht="15" customHeight="1">
      <c r="A40" s="621"/>
      <c r="B40" s="622"/>
      <c r="C40" s="614"/>
      <c r="D40" s="277" t="s">
        <v>99</v>
      </c>
      <c r="E40" s="278">
        <v>16942</v>
      </c>
      <c r="F40" s="278">
        <v>4</v>
      </c>
      <c r="G40" s="278">
        <v>80</v>
      </c>
      <c r="H40" s="278">
        <v>426</v>
      </c>
      <c r="I40" s="153">
        <v>1042</v>
      </c>
      <c r="J40" s="278">
        <v>951</v>
      </c>
      <c r="K40" s="278">
        <v>888</v>
      </c>
      <c r="L40" s="278">
        <v>11618</v>
      </c>
      <c r="M40" s="373" t="s">
        <v>302</v>
      </c>
      <c r="N40" s="279">
        <v>1933</v>
      </c>
      <c r="O40" s="43"/>
      <c r="P40" s="43"/>
    </row>
    <row r="41" spans="1:16" ht="14.25" customHeight="1">
      <c r="A41" s="43"/>
      <c r="B41" s="45"/>
      <c r="C41" s="280"/>
      <c r="D41" s="280"/>
      <c r="E41" s="280"/>
      <c r="F41" s="280"/>
      <c r="G41" s="280"/>
      <c r="H41" s="280"/>
      <c r="I41" s="281"/>
      <c r="J41" s="280"/>
      <c r="K41" s="441" t="s">
        <v>221</v>
      </c>
      <c r="L41" s="441"/>
      <c r="M41" s="441"/>
      <c r="N41" s="441"/>
      <c r="O41" s="43"/>
      <c r="P41" s="7"/>
    </row>
    <row r="42" spans="2:16" ht="13.5" customHeight="1">
      <c r="B42" s="615" t="s">
        <v>232</v>
      </c>
      <c r="C42" s="616"/>
      <c r="D42" s="616"/>
      <c r="E42" s="616"/>
      <c r="F42" s="616"/>
      <c r="G42" s="616"/>
      <c r="H42" s="616"/>
      <c r="I42" s="616"/>
      <c r="J42" s="616"/>
      <c r="K42" s="616"/>
      <c r="L42" s="616"/>
      <c r="M42" s="616"/>
      <c r="O42" s="43"/>
      <c r="P42" s="7"/>
    </row>
    <row r="43" spans="2:16" ht="24" customHeight="1">
      <c r="B43" s="46"/>
      <c r="C43" s="46"/>
      <c r="D43" s="46"/>
      <c r="E43" s="46"/>
      <c r="F43" s="46"/>
      <c r="G43" s="46"/>
      <c r="H43" s="46"/>
      <c r="I43" s="46"/>
      <c r="J43" s="44"/>
      <c r="K43" s="44"/>
      <c r="L43" s="44"/>
      <c r="M43" s="44"/>
      <c r="O43" s="43"/>
      <c r="P43" s="7"/>
    </row>
    <row r="44" spans="15:16" ht="25.5" customHeight="1">
      <c r="O44" s="43"/>
      <c r="P44" s="7"/>
    </row>
    <row r="45" spans="15:16" ht="28.5" customHeight="1">
      <c r="O45" s="43"/>
      <c r="P45" s="7"/>
    </row>
    <row r="46" spans="15:16" ht="13.5">
      <c r="O46" s="43"/>
      <c r="P46" s="7"/>
    </row>
    <row r="47" spans="15:16" ht="13.5">
      <c r="O47" s="43"/>
      <c r="P47" s="7"/>
    </row>
    <row r="48" spans="15:16" ht="13.5">
      <c r="O48" s="43"/>
      <c r="P48" s="7"/>
    </row>
    <row r="49" spans="15:16" ht="13.5">
      <c r="O49" s="43"/>
      <c r="P49" s="7"/>
    </row>
    <row r="50" spans="15:16" ht="13.5">
      <c r="O50" s="43"/>
      <c r="P50" s="7"/>
    </row>
    <row r="51" spans="15:16" ht="13.5">
      <c r="O51" s="43"/>
      <c r="P51" s="7"/>
    </row>
    <row r="52" spans="15:16" ht="13.5">
      <c r="O52" s="43"/>
      <c r="P52" s="7"/>
    </row>
    <row r="53" spans="15:16" ht="13.5">
      <c r="O53" s="43"/>
      <c r="P53" s="7"/>
    </row>
    <row r="54" spans="15:16" ht="13.5">
      <c r="O54" s="43"/>
      <c r="P54" s="7"/>
    </row>
    <row r="55" spans="15:16" ht="13.5">
      <c r="O55" s="43"/>
      <c r="P55" s="7"/>
    </row>
    <row r="56" spans="15:16" ht="13.5">
      <c r="O56" s="43"/>
      <c r="P56" s="7"/>
    </row>
    <row r="57" spans="15:16" ht="13.5">
      <c r="O57" s="43"/>
      <c r="P57" s="7"/>
    </row>
    <row r="58" spans="15:16" ht="13.5">
      <c r="O58" s="43"/>
      <c r="P58" s="7"/>
    </row>
    <row r="59" spans="15:16" ht="13.5">
      <c r="O59" s="43"/>
      <c r="P59" s="7"/>
    </row>
    <row r="60" spans="15:16" ht="13.5">
      <c r="O60" s="43"/>
      <c r="P60" s="7"/>
    </row>
    <row r="61" spans="15:16" ht="13.5">
      <c r="O61" s="43"/>
      <c r="P61" s="7"/>
    </row>
    <row r="62" spans="15:16" ht="13.5">
      <c r="O62" s="43"/>
      <c r="P62" s="7"/>
    </row>
    <row r="63" spans="15:16" ht="13.5">
      <c r="O63" s="43"/>
      <c r="P63" s="7"/>
    </row>
    <row r="64" spans="15:16" ht="13.5">
      <c r="O64" s="43"/>
      <c r="P64" s="7"/>
    </row>
    <row r="65" spans="15:16" ht="13.5">
      <c r="O65" s="43"/>
      <c r="P65" s="7"/>
    </row>
    <row r="66" spans="15:16" ht="13.5">
      <c r="O66" s="43"/>
      <c r="P66" s="7"/>
    </row>
    <row r="67" spans="15:16" ht="13.5">
      <c r="O67" s="43"/>
      <c r="P67" s="7"/>
    </row>
    <row r="68" spans="15:16" ht="13.5">
      <c r="O68" s="43"/>
      <c r="P68" s="7"/>
    </row>
    <row r="69" spans="15:16" ht="13.5">
      <c r="O69" s="43"/>
      <c r="P69" s="7"/>
    </row>
    <row r="70" spans="15:16" ht="13.5">
      <c r="O70" s="43"/>
      <c r="P70" s="7"/>
    </row>
    <row r="71" spans="15:16" ht="13.5">
      <c r="O71" s="43"/>
      <c r="P71" s="7"/>
    </row>
    <row r="72" spans="15:16" ht="13.5">
      <c r="O72" s="43"/>
      <c r="P72" s="7"/>
    </row>
    <row r="73" spans="15:16" ht="13.5">
      <c r="O73" s="43"/>
      <c r="P73" s="7"/>
    </row>
    <row r="74" spans="15:16" ht="13.5">
      <c r="O74" s="43"/>
      <c r="P74" s="7"/>
    </row>
    <row r="75" spans="15:16" ht="13.5">
      <c r="O75" s="43"/>
      <c r="P75" s="7"/>
    </row>
    <row r="76" spans="15:16" ht="13.5">
      <c r="O76" s="43"/>
      <c r="P76" s="7"/>
    </row>
    <row r="77" spans="15:16" ht="13.5">
      <c r="O77" s="43"/>
      <c r="P77" s="7"/>
    </row>
    <row r="78" spans="15:16" ht="13.5">
      <c r="O78" s="43"/>
      <c r="P78" s="7"/>
    </row>
    <row r="79" spans="15:16" ht="13.5">
      <c r="O79" s="43"/>
      <c r="P79" s="7"/>
    </row>
    <row r="80" spans="15:16" ht="13.5">
      <c r="O80" s="43"/>
      <c r="P80" s="7"/>
    </row>
    <row r="81" spans="15:16" ht="13.5">
      <c r="O81" s="43"/>
      <c r="P81" s="7"/>
    </row>
    <row r="82" spans="15:16" ht="13.5">
      <c r="O82" s="43"/>
      <c r="P82" s="7"/>
    </row>
    <row r="83" spans="15:16" ht="13.5">
      <c r="O83" s="43"/>
      <c r="P83" s="7"/>
    </row>
    <row r="84" spans="15:16" ht="13.5">
      <c r="O84" s="43"/>
      <c r="P84" s="7"/>
    </row>
    <row r="85" spans="15:16" ht="13.5">
      <c r="O85" s="43"/>
      <c r="P85" s="7"/>
    </row>
    <row r="86" spans="15:16" ht="13.5">
      <c r="O86" s="43"/>
      <c r="P86" s="7"/>
    </row>
    <row r="87" spans="15:16" ht="13.5">
      <c r="O87" s="43"/>
      <c r="P87" s="7"/>
    </row>
  </sheetData>
  <sheetProtection/>
  <mergeCells count="33">
    <mergeCell ref="C17:C18"/>
    <mergeCell ref="C15:C16"/>
    <mergeCell ref="C11:C12"/>
    <mergeCell ref="C7:C8"/>
    <mergeCell ref="A2:N2"/>
    <mergeCell ref="N3:N4"/>
    <mergeCell ref="J3:J4"/>
    <mergeCell ref="F3:H3"/>
    <mergeCell ref="I3:I4"/>
    <mergeCell ref="E3:E4"/>
    <mergeCell ref="L3:L4"/>
    <mergeCell ref="M3:M4"/>
    <mergeCell ref="C13:C14"/>
    <mergeCell ref="A3:D4"/>
    <mergeCell ref="K3:K4"/>
    <mergeCell ref="A5:B16"/>
    <mergeCell ref="C9:C10"/>
    <mergeCell ref="B42:M42"/>
    <mergeCell ref="A29:B40"/>
    <mergeCell ref="C23:C24"/>
    <mergeCell ref="A17:B28"/>
    <mergeCell ref="C25:C26"/>
    <mergeCell ref="C5:C6"/>
    <mergeCell ref="K41:N41"/>
    <mergeCell ref="C29:C30"/>
    <mergeCell ref="C27:C28"/>
    <mergeCell ref="C35:C36"/>
    <mergeCell ref="C37:C38"/>
    <mergeCell ref="C19:C20"/>
    <mergeCell ref="C33:C34"/>
    <mergeCell ref="C31:C32"/>
    <mergeCell ref="C39:C40"/>
    <mergeCell ref="C21:C22"/>
  </mergeCells>
  <printOptions horizontalCentered="1"/>
  <pageMargins left="0.8267716535433072" right="0.7480314960629921" top="0.984251968503937" bottom="0.5905511811023623" header="0.5118110236220472" footer="0.5118110236220472"/>
  <pageSetup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A2:L55"/>
  <sheetViews>
    <sheetView showGridLines="0" view="pageBreakPreview" zoomScale="90" zoomScaleSheetLayoutView="90" zoomScalePageLayoutView="0" workbookViewId="0" topLeftCell="A13">
      <selection activeCell="A42" sqref="A42:B42"/>
    </sheetView>
  </sheetViews>
  <sheetFormatPr defaultColWidth="9.00390625" defaultRowHeight="13.5"/>
  <cols>
    <col min="1" max="6" width="10.625" style="123" customWidth="1"/>
    <col min="7" max="7" width="6.625" style="123" customWidth="1"/>
    <col min="8" max="8" width="5.375" style="123" customWidth="1"/>
    <col min="9" max="9" width="2.625" style="123" customWidth="1"/>
    <col min="10" max="10" width="7.75390625" style="123" customWidth="1"/>
    <col min="11" max="11" width="3.50390625" style="104" customWidth="1"/>
    <col min="12" max="12" width="5.625" style="104" customWidth="1"/>
    <col min="13" max="18" width="8.625" style="104" customWidth="1"/>
    <col min="19" max="19" width="0.6171875" style="104" customWidth="1"/>
    <col min="20" max="16384" width="9.00390625" style="104" customWidth="1"/>
  </cols>
  <sheetData>
    <row r="1" ht="22.5" customHeight="1"/>
    <row r="2" spans="1:11" ht="22.5" customHeight="1">
      <c r="A2" s="121" t="s">
        <v>416</v>
      </c>
      <c r="B2" s="122"/>
      <c r="F2" s="122"/>
      <c r="K2" s="105"/>
    </row>
    <row r="3" spans="1:11" ht="15" customHeight="1">
      <c r="A3" s="122" t="s">
        <v>18</v>
      </c>
      <c r="B3" s="122"/>
      <c r="F3" s="122"/>
      <c r="K3" s="106"/>
    </row>
    <row r="4" spans="1:11" ht="18" customHeight="1">
      <c r="A4" s="686" t="s">
        <v>417</v>
      </c>
      <c r="B4" s="687"/>
      <c r="C4" s="650" t="s">
        <v>418</v>
      </c>
      <c r="D4" s="651"/>
      <c r="E4" s="690" t="s">
        <v>415</v>
      </c>
      <c r="F4" s="692" t="s">
        <v>327</v>
      </c>
      <c r="G4" s="650" t="s">
        <v>419</v>
      </c>
      <c r="H4" s="671"/>
      <c r="I4" s="671"/>
      <c r="J4" s="672"/>
      <c r="K4" s="106"/>
    </row>
    <row r="5" spans="1:11" ht="18" customHeight="1">
      <c r="A5" s="688"/>
      <c r="B5" s="689"/>
      <c r="C5" s="162" t="s">
        <v>420</v>
      </c>
      <c r="D5" s="162" t="s">
        <v>421</v>
      </c>
      <c r="E5" s="691"/>
      <c r="F5" s="693"/>
      <c r="G5" s="163" t="s">
        <v>422</v>
      </c>
      <c r="H5" s="694" t="s">
        <v>423</v>
      </c>
      <c r="I5" s="695"/>
      <c r="J5" s="374" t="s">
        <v>284</v>
      </c>
      <c r="K5" s="107"/>
    </row>
    <row r="6" spans="1:11" ht="15.75" customHeight="1">
      <c r="A6" s="674" t="s">
        <v>245</v>
      </c>
      <c r="B6" s="164" t="s">
        <v>505</v>
      </c>
      <c r="C6" s="165">
        <v>179</v>
      </c>
      <c r="D6" s="239">
        <v>4276</v>
      </c>
      <c r="E6" s="240">
        <v>5902</v>
      </c>
      <c r="F6" s="240">
        <v>15490</v>
      </c>
      <c r="G6" s="239">
        <v>449</v>
      </c>
      <c r="H6" s="662" t="s">
        <v>118</v>
      </c>
      <c r="I6" s="663"/>
      <c r="J6" s="166">
        <v>22713</v>
      </c>
      <c r="K6" s="108"/>
    </row>
    <row r="7" spans="1:11" ht="15.75" customHeight="1">
      <c r="A7" s="675"/>
      <c r="B7" s="164">
        <v>30</v>
      </c>
      <c r="C7" s="165">
        <v>128</v>
      </c>
      <c r="D7" s="239">
        <v>4404</v>
      </c>
      <c r="E7" s="240">
        <v>6979</v>
      </c>
      <c r="F7" s="240">
        <v>17604</v>
      </c>
      <c r="G7" s="239">
        <v>581</v>
      </c>
      <c r="H7" s="662">
        <v>641</v>
      </c>
      <c r="I7" s="663"/>
      <c r="J7" s="166">
        <v>22653</v>
      </c>
      <c r="K7" s="108"/>
    </row>
    <row r="8" spans="1:12" ht="15.75" customHeight="1">
      <c r="A8" s="675"/>
      <c r="B8" s="164" t="s">
        <v>469</v>
      </c>
      <c r="C8" s="165">
        <v>180</v>
      </c>
      <c r="D8" s="239">
        <v>4584</v>
      </c>
      <c r="E8" s="240">
        <v>3842</v>
      </c>
      <c r="F8" s="240">
        <v>10329</v>
      </c>
      <c r="G8" s="239">
        <v>563</v>
      </c>
      <c r="H8" s="684">
        <v>1</v>
      </c>
      <c r="I8" s="685"/>
      <c r="J8" s="166">
        <v>23215</v>
      </c>
      <c r="K8" s="108"/>
      <c r="L8" s="104" t="s">
        <v>406</v>
      </c>
    </row>
    <row r="9" spans="1:11" ht="15.75" customHeight="1">
      <c r="A9" s="675"/>
      <c r="B9" s="164">
        <v>2</v>
      </c>
      <c r="C9" s="165">
        <v>336</v>
      </c>
      <c r="D9" s="239">
        <v>1454</v>
      </c>
      <c r="E9" s="240">
        <v>2562</v>
      </c>
      <c r="F9" s="240">
        <v>6458</v>
      </c>
      <c r="G9" s="239">
        <v>432</v>
      </c>
      <c r="H9" s="684">
        <v>11</v>
      </c>
      <c r="I9" s="685"/>
      <c r="J9" s="166">
        <v>23636</v>
      </c>
      <c r="K9" s="108"/>
    </row>
    <row r="10" spans="1:11" ht="15.75" customHeight="1">
      <c r="A10" s="677"/>
      <c r="B10" s="164">
        <v>3</v>
      </c>
      <c r="C10" s="165">
        <v>233</v>
      </c>
      <c r="D10" s="239">
        <v>1687</v>
      </c>
      <c r="E10" s="240">
        <v>4964</v>
      </c>
      <c r="F10" s="240">
        <v>12229</v>
      </c>
      <c r="G10" s="239">
        <v>439</v>
      </c>
      <c r="H10" s="684" t="s">
        <v>409</v>
      </c>
      <c r="I10" s="685"/>
      <c r="J10" s="166">
        <v>24124</v>
      </c>
      <c r="K10" s="108"/>
    </row>
    <row r="11" spans="1:11" ht="15.75" customHeight="1">
      <c r="A11" s="674" t="s">
        <v>203</v>
      </c>
      <c r="B11" s="164" t="s">
        <v>505</v>
      </c>
      <c r="C11" s="240">
        <v>70</v>
      </c>
      <c r="D11" s="239">
        <v>4662</v>
      </c>
      <c r="E11" s="240">
        <v>1428</v>
      </c>
      <c r="F11" s="240">
        <v>4742</v>
      </c>
      <c r="G11" s="239">
        <v>391</v>
      </c>
      <c r="H11" s="662">
        <v>1</v>
      </c>
      <c r="I11" s="663"/>
      <c r="J11" s="166">
        <v>22247</v>
      </c>
      <c r="K11" s="108"/>
    </row>
    <row r="12" spans="1:11" ht="15.75" customHeight="1">
      <c r="A12" s="675"/>
      <c r="B12" s="164">
        <v>30</v>
      </c>
      <c r="C12" s="240">
        <v>87</v>
      </c>
      <c r="D12" s="239">
        <v>4749</v>
      </c>
      <c r="E12" s="240">
        <v>1478</v>
      </c>
      <c r="F12" s="240">
        <v>5518</v>
      </c>
      <c r="G12" s="239">
        <v>336</v>
      </c>
      <c r="H12" s="680">
        <v>6731</v>
      </c>
      <c r="I12" s="681"/>
      <c r="J12" s="166">
        <v>15852</v>
      </c>
      <c r="K12" s="108"/>
    </row>
    <row r="13" spans="1:11" ht="15.75" customHeight="1">
      <c r="A13" s="675"/>
      <c r="B13" s="164" t="s">
        <v>469</v>
      </c>
      <c r="C13" s="240">
        <v>74</v>
      </c>
      <c r="D13" s="239">
        <v>4823</v>
      </c>
      <c r="E13" s="240">
        <v>1346</v>
      </c>
      <c r="F13" s="240">
        <v>4467</v>
      </c>
      <c r="G13" s="239">
        <v>295</v>
      </c>
      <c r="H13" s="680">
        <v>1090</v>
      </c>
      <c r="I13" s="681"/>
      <c r="J13" s="166">
        <v>15057</v>
      </c>
      <c r="K13" s="108"/>
    </row>
    <row r="14" spans="1:11" ht="15.75" customHeight="1">
      <c r="A14" s="675"/>
      <c r="B14" s="164">
        <v>2</v>
      </c>
      <c r="C14" s="240">
        <v>74</v>
      </c>
      <c r="D14" s="239">
        <v>136</v>
      </c>
      <c r="E14" s="240">
        <v>1177</v>
      </c>
      <c r="F14" s="240">
        <v>3784</v>
      </c>
      <c r="G14" s="239">
        <v>360</v>
      </c>
      <c r="H14" s="680">
        <v>5</v>
      </c>
      <c r="I14" s="681"/>
      <c r="J14" s="166">
        <v>15412</v>
      </c>
      <c r="K14" s="108"/>
    </row>
    <row r="15" spans="1:11" ht="15.75" customHeight="1">
      <c r="A15" s="677"/>
      <c r="B15" s="164">
        <v>3</v>
      </c>
      <c r="C15" s="240">
        <v>130</v>
      </c>
      <c r="D15" s="239">
        <v>266</v>
      </c>
      <c r="E15" s="240">
        <v>2079</v>
      </c>
      <c r="F15" s="240">
        <v>6859</v>
      </c>
      <c r="G15" s="239">
        <v>306</v>
      </c>
      <c r="H15" s="680" t="s">
        <v>409</v>
      </c>
      <c r="I15" s="681"/>
      <c r="J15" s="166">
        <v>15723</v>
      </c>
      <c r="K15" s="108"/>
    </row>
    <row r="16" spans="1:11" ht="15.75" customHeight="1">
      <c r="A16" s="674" t="s">
        <v>44</v>
      </c>
      <c r="B16" s="164" t="s">
        <v>505</v>
      </c>
      <c r="C16" s="165">
        <v>116</v>
      </c>
      <c r="D16" s="239">
        <v>1380</v>
      </c>
      <c r="E16" s="165">
        <v>1088</v>
      </c>
      <c r="F16" s="165">
        <v>3841</v>
      </c>
      <c r="G16" s="167">
        <v>373</v>
      </c>
      <c r="H16" s="680">
        <v>4417</v>
      </c>
      <c r="I16" s="681"/>
      <c r="J16" s="166">
        <v>15626</v>
      </c>
      <c r="K16" s="109"/>
    </row>
    <row r="17" spans="1:11" ht="15.75" customHeight="1">
      <c r="A17" s="675"/>
      <c r="B17" s="164">
        <v>30</v>
      </c>
      <c r="C17" s="165">
        <v>206</v>
      </c>
      <c r="D17" s="239">
        <v>1586</v>
      </c>
      <c r="E17" s="165">
        <v>1086</v>
      </c>
      <c r="F17" s="165">
        <v>3999</v>
      </c>
      <c r="G17" s="167">
        <v>320</v>
      </c>
      <c r="H17" s="680">
        <v>2346</v>
      </c>
      <c r="I17" s="681"/>
      <c r="J17" s="166">
        <v>13600</v>
      </c>
      <c r="K17" s="108"/>
    </row>
    <row r="18" spans="1:11" ht="15.75" customHeight="1">
      <c r="A18" s="675"/>
      <c r="B18" s="164" t="s">
        <v>469</v>
      </c>
      <c r="C18" s="165">
        <v>37</v>
      </c>
      <c r="D18" s="239">
        <v>1623</v>
      </c>
      <c r="E18" s="165">
        <v>750</v>
      </c>
      <c r="F18" s="165">
        <v>2957</v>
      </c>
      <c r="G18" s="167">
        <v>328</v>
      </c>
      <c r="H18" s="680">
        <v>237</v>
      </c>
      <c r="I18" s="681"/>
      <c r="J18" s="166">
        <v>13691</v>
      </c>
      <c r="K18" s="109"/>
    </row>
    <row r="19" spans="1:11" ht="15.75" customHeight="1">
      <c r="A19" s="675"/>
      <c r="B19" s="164">
        <v>2</v>
      </c>
      <c r="C19" s="165">
        <v>33</v>
      </c>
      <c r="D19" s="239">
        <v>586</v>
      </c>
      <c r="E19" s="165">
        <v>753</v>
      </c>
      <c r="F19" s="165">
        <v>2788</v>
      </c>
      <c r="G19" s="167">
        <v>343</v>
      </c>
      <c r="H19" s="680">
        <v>10</v>
      </c>
      <c r="I19" s="681"/>
      <c r="J19" s="166">
        <v>14024</v>
      </c>
      <c r="K19" s="108"/>
    </row>
    <row r="20" spans="1:11" ht="15.75" customHeight="1">
      <c r="A20" s="677"/>
      <c r="B20" s="164">
        <v>3</v>
      </c>
      <c r="C20" s="165">
        <v>45</v>
      </c>
      <c r="D20" s="239">
        <v>631</v>
      </c>
      <c r="E20" s="165">
        <v>1289</v>
      </c>
      <c r="F20" s="165">
        <v>4580</v>
      </c>
      <c r="G20" s="167">
        <v>308</v>
      </c>
      <c r="H20" s="680" t="s">
        <v>409</v>
      </c>
      <c r="I20" s="681"/>
      <c r="J20" s="166">
        <v>14352</v>
      </c>
      <c r="K20" s="109"/>
    </row>
    <row r="21" spans="1:11" ht="15.75" customHeight="1">
      <c r="A21" s="674" t="s">
        <v>199</v>
      </c>
      <c r="B21" s="164" t="s">
        <v>505</v>
      </c>
      <c r="C21" s="240">
        <v>62</v>
      </c>
      <c r="D21" s="239">
        <v>3865</v>
      </c>
      <c r="E21" s="240">
        <v>1482</v>
      </c>
      <c r="F21" s="240">
        <v>4309</v>
      </c>
      <c r="G21" s="239">
        <v>373</v>
      </c>
      <c r="H21" s="662" t="s">
        <v>118</v>
      </c>
      <c r="I21" s="663"/>
      <c r="J21" s="166">
        <v>18917</v>
      </c>
      <c r="K21" s="109"/>
    </row>
    <row r="22" spans="1:11" ht="15.75" customHeight="1">
      <c r="A22" s="675"/>
      <c r="B22" s="164">
        <v>30</v>
      </c>
      <c r="C22" s="241">
        <v>36</v>
      </c>
      <c r="D22" s="242">
        <v>3865</v>
      </c>
      <c r="E22" s="241">
        <v>1332</v>
      </c>
      <c r="F22" s="241">
        <v>3967</v>
      </c>
      <c r="G22" s="242">
        <v>390</v>
      </c>
      <c r="H22" s="682">
        <v>6556</v>
      </c>
      <c r="I22" s="683"/>
      <c r="J22" s="169">
        <v>12751</v>
      </c>
      <c r="K22" s="109"/>
    </row>
    <row r="23" spans="1:11" ht="15.75" customHeight="1">
      <c r="A23" s="675"/>
      <c r="B23" s="164" t="s">
        <v>469</v>
      </c>
      <c r="C23" s="241">
        <v>35</v>
      </c>
      <c r="D23" s="242">
        <v>3900</v>
      </c>
      <c r="E23" s="241">
        <v>1054</v>
      </c>
      <c r="F23" s="241">
        <v>3367</v>
      </c>
      <c r="G23" s="242">
        <v>335</v>
      </c>
      <c r="H23" s="678">
        <v>1994</v>
      </c>
      <c r="I23" s="679"/>
      <c r="J23" s="169">
        <v>11092</v>
      </c>
      <c r="K23" s="109"/>
    </row>
    <row r="24" spans="1:11" ht="15.75" customHeight="1">
      <c r="A24" s="675"/>
      <c r="B24" s="164">
        <v>2</v>
      </c>
      <c r="C24" s="241">
        <v>35</v>
      </c>
      <c r="D24" s="242">
        <v>89</v>
      </c>
      <c r="E24" s="241">
        <v>573</v>
      </c>
      <c r="F24" s="241">
        <v>1922</v>
      </c>
      <c r="G24" s="242">
        <v>319</v>
      </c>
      <c r="H24" s="678">
        <v>13</v>
      </c>
      <c r="I24" s="679"/>
      <c r="J24" s="169">
        <v>11398</v>
      </c>
      <c r="K24" s="109"/>
    </row>
    <row r="25" spans="1:11" ht="15.75" customHeight="1">
      <c r="A25" s="677"/>
      <c r="B25" s="164">
        <v>3</v>
      </c>
      <c r="C25" s="241">
        <v>57</v>
      </c>
      <c r="D25" s="242">
        <v>146</v>
      </c>
      <c r="E25" s="241">
        <v>908</v>
      </c>
      <c r="F25" s="241">
        <v>3055</v>
      </c>
      <c r="G25" s="242">
        <v>292</v>
      </c>
      <c r="H25" s="678" t="s">
        <v>409</v>
      </c>
      <c r="I25" s="679"/>
      <c r="J25" s="169">
        <v>11703</v>
      </c>
      <c r="K25" s="109"/>
    </row>
    <row r="26" spans="1:11" ht="15.75" customHeight="1">
      <c r="A26" s="674" t="s">
        <v>424</v>
      </c>
      <c r="B26" s="164" t="s">
        <v>505</v>
      </c>
      <c r="C26" s="239" t="s">
        <v>118</v>
      </c>
      <c r="D26" s="239" t="s">
        <v>118</v>
      </c>
      <c r="E26" s="240">
        <v>5</v>
      </c>
      <c r="F26" s="240">
        <v>232</v>
      </c>
      <c r="G26" s="239" t="s">
        <v>118</v>
      </c>
      <c r="H26" s="662" t="s">
        <v>118</v>
      </c>
      <c r="I26" s="663"/>
      <c r="J26" s="166" t="s">
        <v>118</v>
      </c>
      <c r="K26" s="109"/>
    </row>
    <row r="27" spans="1:11" ht="15.75" customHeight="1">
      <c r="A27" s="675"/>
      <c r="B27" s="164">
        <v>30</v>
      </c>
      <c r="C27" s="243" t="s">
        <v>409</v>
      </c>
      <c r="D27" s="243" t="s">
        <v>409</v>
      </c>
      <c r="E27" s="244">
        <v>5</v>
      </c>
      <c r="F27" s="244">
        <v>328</v>
      </c>
      <c r="G27" s="239" t="s">
        <v>409</v>
      </c>
      <c r="H27" s="662" t="s">
        <v>118</v>
      </c>
      <c r="I27" s="663"/>
      <c r="J27" s="168" t="s">
        <v>409</v>
      </c>
      <c r="K27" s="109"/>
    </row>
    <row r="28" spans="1:11" ht="15.75" customHeight="1">
      <c r="A28" s="675"/>
      <c r="B28" s="164" t="s">
        <v>469</v>
      </c>
      <c r="C28" s="239" t="s">
        <v>409</v>
      </c>
      <c r="D28" s="239" t="s">
        <v>409</v>
      </c>
      <c r="E28" s="240">
        <v>6</v>
      </c>
      <c r="F28" s="240">
        <v>133</v>
      </c>
      <c r="G28" s="239" t="s">
        <v>409</v>
      </c>
      <c r="H28" s="662" t="s">
        <v>118</v>
      </c>
      <c r="I28" s="663"/>
      <c r="J28" s="166" t="s">
        <v>409</v>
      </c>
      <c r="K28" s="109"/>
    </row>
    <row r="29" spans="1:11" ht="15.75" customHeight="1">
      <c r="A29" s="675"/>
      <c r="B29" s="346">
        <v>2</v>
      </c>
      <c r="C29" s="243" t="s">
        <v>409</v>
      </c>
      <c r="D29" s="243" t="s">
        <v>409</v>
      </c>
      <c r="E29" s="244">
        <v>8</v>
      </c>
      <c r="F29" s="244">
        <v>451</v>
      </c>
      <c r="G29" s="243" t="s">
        <v>409</v>
      </c>
      <c r="H29" s="662" t="s">
        <v>409</v>
      </c>
      <c r="I29" s="663"/>
      <c r="J29" s="168" t="s">
        <v>409</v>
      </c>
      <c r="K29" s="109"/>
    </row>
    <row r="30" spans="1:11" ht="15.75" customHeight="1">
      <c r="A30" s="676"/>
      <c r="B30" s="347">
        <v>3</v>
      </c>
      <c r="C30" s="362" t="s">
        <v>409</v>
      </c>
      <c r="D30" s="362" t="s">
        <v>409</v>
      </c>
      <c r="E30" s="348">
        <v>7</v>
      </c>
      <c r="F30" s="348">
        <v>257</v>
      </c>
      <c r="G30" s="362" t="s">
        <v>409</v>
      </c>
      <c r="H30" s="696" t="s">
        <v>409</v>
      </c>
      <c r="I30" s="697"/>
      <c r="J30" s="349" t="s">
        <v>409</v>
      </c>
      <c r="K30" s="109"/>
    </row>
    <row r="31" spans="1:11" ht="15" customHeight="1">
      <c r="A31" s="238"/>
      <c r="B31" s="183"/>
      <c r="C31" s="183"/>
      <c r="D31" s="183"/>
      <c r="E31" s="183"/>
      <c r="F31" s="654" t="s">
        <v>30</v>
      </c>
      <c r="G31" s="654"/>
      <c r="H31" s="654"/>
      <c r="I31" s="654"/>
      <c r="J31" s="654"/>
      <c r="K31" s="108"/>
    </row>
    <row r="32" spans="1:11" ht="10.5" customHeight="1">
      <c r="A32" s="124"/>
      <c r="F32" s="125"/>
      <c r="G32" s="125"/>
      <c r="H32" s="125"/>
      <c r="I32" s="125"/>
      <c r="J32" s="125"/>
      <c r="K32" s="108"/>
    </row>
    <row r="33" spans="1:10" ht="15" customHeight="1">
      <c r="A33" s="245" t="s">
        <v>263</v>
      </c>
      <c r="B33" s="183"/>
      <c r="C33" s="183"/>
      <c r="D33" s="183"/>
      <c r="E33" s="183"/>
      <c r="F33" s="183"/>
      <c r="G33" s="183"/>
      <c r="H33" s="183"/>
      <c r="I33" s="183"/>
      <c r="J33" s="183"/>
    </row>
    <row r="34" spans="1:10" ht="13.5" customHeight="1">
      <c r="A34" s="666"/>
      <c r="B34" s="667"/>
      <c r="C34" s="670" t="s">
        <v>490</v>
      </c>
      <c r="D34" s="670"/>
      <c r="E34" s="650" t="s">
        <v>502</v>
      </c>
      <c r="F34" s="651"/>
      <c r="G34" s="650" t="s">
        <v>503</v>
      </c>
      <c r="H34" s="671"/>
      <c r="I34" s="671"/>
      <c r="J34" s="672"/>
    </row>
    <row r="35" spans="1:10" ht="13.5" customHeight="1">
      <c r="A35" s="668"/>
      <c r="B35" s="669"/>
      <c r="C35" s="170" t="s">
        <v>46</v>
      </c>
      <c r="D35" s="170" t="s">
        <v>327</v>
      </c>
      <c r="E35" s="170" t="s">
        <v>46</v>
      </c>
      <c r="F35" s="170" t="s">
        <v>327</v>
      </c>
      <c r="G35" s="673" t="s">
        <v>508</v>
      </c>
      <c r="H35" s="410"/>
      <c r="I35" s="652" t="s">
        <v>504</v>
      </c>
      <c r="J35" s="653"/>
    </row>
    <row r="36" spans="1:10" ht="13.5" customHeight="1">
      <c r="A36" s="655" t="s">
        <v>425</v>
      </c>
      <c r="B36" s="656"/>
      <c r="C36" s="240">
        <v>43</v>
      </c>
      <c r="D36" s="240">
        <v>176</v>
      </c>
      <c r="E36" s="240">
        <v>46</v>
      </c>
      <c r="F36" s="240">
        <v>247</v>
      </c>
      <c r="G36" s="657">
        <v>171</v>
      </c>
      <c r="H36" s="658"/>
      <c r="I36" s="657">
        <v>736</v>
      </c>
      <c r="J36" s="659"/>
    </row>
    <row r="37" spans="1:10" ht="13.5" customHeight="1">
      <c r="A37" s="655" t="s">
        <v>426</v>
      </c>
      <c r="B37" s="656"/>
      <c r="C37" s="240">
        <v>48</v>
      </c>
      <c r="D37" s="240">
        <v>226</v>
      </c>
      <c r="E37" s="240">
        <v>49</v>
      </c>
      <c r="F37" s="240">
        <v>195</v>
      </c>
      <c r="G37" s="657">
        <v>97</v>
      </c>
      <c r="H37" s="658"/>
      <c r="I37" s="657">
        <v>374</v>
      </c>
      <c r="J37" s="659"/>
    </row>
    <row r="38" spans="1:10" ht="13.5" customHeight="1">
      <c r="A38" s="655" t="s">
        <v>108</v>
      </c>
      <c r="B38" s="656"/>
      <c r="C38" s="240">
        <v>80</v>
      </c>
      <c r="D38" s="240">
        <v>228</v>
      </c>
      <c r="E38" s="240">
        <v>23</v>
      </c>
      <c r="F38" s="240">
        <v>64</v>
      </c>
      <c r="G38" s="657" t="s">
        <v>409</v>
      </c>
      <c r="H38" s="658"/>
      <c r="I38" s="657" t="s">
        <v>409</v>
      </c>
      <c r="J38" s="659"/>
    </row>
    <row r="39" spans="1:10" ht="13.5" customHeight="1">
      <c r="A39" s="655" t="s">
        <v>310</v>
      </c>
      <c r="B39" s="656"/>
      <c r="C39" s="171">
        <v>99</v>
      </c>
      <c r="D39" s="171">
        <v>400</v>
      </c>
      <c r="E39" s="171">
        <v>48</v>
      </c>
      <c r="F39" s="171">
        <v>168</v>
      </c>
      <c r="G39" s="657">
        <v>123</v>
      </c>
      <c r="H39" s="658"/>
      <c r="I39" s="657">
        <v>455</v>
      </c>
      <c r="J39" s="659"/>
    </row>
    <row r="40" spans="1:10" ht="13.5" customHeight="1">
      <c r="A40" s="655" t="s">
        <v>139</v>
      </c>
      <c r="B40" s="656"/>
      <c r="C40" s="171">
        <v>20</v>
      </c>
      <c r="D40" s="171">
        <v>92</v>
      </c>
      <c r="E40" s="171">
        <v>29</v>
      </c>
      <c r="F40" s="171">
        <v>132</v>
      </c>
      <c r="G40" s="657">
        <v>60</v>
      </c>
      <c r="H40" s="658"/>
      <c r="I40" s="657">
        <v>292</v>
      </c>
      <c r="J40" s="659"/>
    </row>
    <row r="41" spans="1:10" ht="13.5">
      <c r="A41" s="664" t="s">
        <v>470</v>
      </c>
      <c r="B41" s="665"/>
      <c r="C41" s="171">
        <v>84</v>
      </c>
      <c r="D41" s="171">
        <v>290</v>
      </c>
      <c r="E41" s="171">
        <v>33</v>
      </c>
      <c r="F41" s="171">
        <v>117</v>
      </c>
      <c r="G41" s="657">
        <v>62</v>
      </c>
      <c r="H41" s="658"/>
      <c r="I41" s="657">
        <v>423</v>
      </c>
      <c r="J41" s="659"/>
    </row>
    <row r="42" spans="1:10" ht="13.5">
      <c r="A42" s="655" t="s">
        <v>493</v>
      </c>
      <c r="B42" s="656"/>
      <c r="C42" s="171">
        <v>594</v>
      </c>
      <c r="D42" s="171">
        <v>1358</v>
      </c>
      <c r="E42" s="171">
        <v>288</v>
      </c>
      <c r="F42" s="171">
        <v>666</v>
      </c>
      <c r="G42" s="657">
        <v>532</v>
      </c>
      <c r="H42" s="658"/>
      <c r="I42" s="657">
        <v>956</v>
      </c>
      <c r="J42" s="659"/>
    </row>
    <row r="43" spans="1:10" ht="13.5" customHeight="1">
      <c r="A43" s="655" t="s">
        <v>428</v>
      </c>
      <c r="B43" s="656"/>
      <c r="C43" s="171">
        <v>545</v>
      </c>
      <c r="D43" s="171">
        <v>1782</v>
      </c>
      <c r="E43" s="171" t="s">
        <v>409</v>
      </c>
      <c r="F43" s="171" t="s">
        <v>409</v>
      </c>
      <c r="G43" s="657" t="s">
        <v>409</v>
      </c>
      <c r="H43" s="658"/>
      <c r="I43" s="657" t="s">
        <v>409</v>
      </c>
      <c r="J43" s="659"/>
    </row>
    <row r="44" spans="1:10" ht="13.5">
      <c r="A44" s="655" t="s">
        <v>429</v>
      </c>
      <c r="B44" s="656"/>
      <c r="C44" s="171">
        <v>698</v>
      </c>
      <c r="D44" s="171">
        <v>1495</v>
      </c>
      <c r="E44" s="171">
        <v>380</v>
      </c>
      <c r="F44" s="171">
        <v>962</v>
      </c>
      <c r="G44" s="657">
        <v>581</v>
      </c>
      <c r="H44" s="658"/>
      <c r="I44" s="657">
        <v>1370</v>
      </c>
      <c r="J44" s="659"/>
    </row>
    <row r="45" spans="1:12" ht="13.5">
      <c r="A45" s="655" t="s">
        <v>430</v>
      </c>
      <c r="B45" s="656"/>
      <c r="C45" s="171">
        <v>415</v>
      </c>
      <c r="D45" s="171">
        <v>921</v>
      </c>
      <c r="E45" s="171">
        <v>221</v>
      </c>
      <c r="F45" s="171">
        <v>568</v>
      </c>
      <c r="G45" s="657">
        <v>414</v>
      </c>
      <c r="H45" s="658"/>
      <c r="I45" s="657">
        <v>1099</v>
      </c>
      <c r="J45" s="659"/>
      <c r="L45" s="110"/>
    </row>
    <row r="46" spans="1:10" ht="13.5">
      <c r="A46" s="655" t="s">
        <v>431</v>
      </c>
      <c r="B46" s="656"/>
      <c r="C46" s="171">
        <v>353</v>
      </c>
      <c r="D46" s="171">
        <v>937</v>
      </c>
      <c r="E46" s="171">
        <v>432</v>
      </c>
      <c r="F46" s="171">
        <v>1196</v>
      </c>
      <c r="G46" s="657">
        <v>772</v>
      </c>
      <c r="H46" s="658"/>
      <c r="I46" s="657">
        <v>2109</v>
      </c>
      <c r="J46" s="659"/>
    </row>
    <row r="47" spans="1:10" ht="13.5">
      <c r="A47" s="655" t="s">
        <v>432</v>
      </c>
      <c r="B47" s="656"/>
      <c r="C47" s="171">
        <v>382</v>
      </c>
      <c r="D47" s="171">
        <v>1160</v>
      </c>
      <c r="E47" s="171" t="s">
        <v>409</v>
      </c>
      <c r="F47" s="171" t="s">
        <v>409</v>
      </c>
      <c r="G47" s="657" t="s">
        <v>409</v>
      </c>
      <c r="H47" s="658"/>
      <c r="I47" s="657" t="s">
        <v>409</v>
      </c>
      <c r="J47" s="659"/>
    </row>
    <row r="48" spans="1:10" ht="13.5" customHeight="1">
      <c r="A48" s="655" t="s">
        <v>494</v>
      </c>
      <c r="B48" s="656"/>
      <c r="C48" s="172" t="s">
        <v>427</v>
      </c>
      <c r="D48" s="172" t="s">
        <v>427</v>
      </c>
      <c r="E48" s="171">
        <v>448</v>
      </c>
      <c r="F48" s="171">
        <v>1046</v>
      </c>
      <c r="G48" s="657">
        <v>869</v>
      </c>
      <c r="H48" s="658"/>
      <c r="I48" s="657">
        <v>1911</v>
      </c>
      <c r="J48" s="659"/>
    </row>
    <row r="49" spans="1:10" ht="13.5" customHeight="1">
      <c r="A49" s="655" t="s">
        <v>495</v>
      </c>
      <c r="B49" s="656"/>
      <c r="C49" s="172" t="s">
        <v>427</v>
      </c>
      <c r="D49" s="172" t="s">
        <v>427</v>
      </c>
      <c r="E49" s="171">
        <v>79</v>
      </c>
      <c r="F49" s="171">
        <v>175</v>
      </c>
      <c r="G49" s="657">
        <v>424</v>
      </c>
      <c r="H49" s="658"/>
      <c r="I49" s="657">
        <v>856</v>
      </c>
      <c r="J49" s="659"/>
    </row>
    <row r="50" spans="1:10" ht="13.5" customHeight="1">
      <c r="A50" s="655" t="s">
        <v>496</v>
      </c>
      <c r="B50" s="656"/>
      <c r="C50" s="172" t="s">
        <v>427</v>
      </c>
      <c r="D50" s="172" t="s">
        <v>427</v>
      </c>
      <c r="E50" s="171">
        <v>11</v>
      </c>
      <c r="F50" s="171">
        <v>37</v>
      </c>
      <c r="G50" s="657">
        <v>66</v>
      </c>
      <c r="H50" s="658"/>
      <c r="I50" s="657">
        <v>189</v>
      </c>
      <c r="J50" s="659"/>
    </row>
    <row r="51" spans="1:10" ht="13.5" customHeight="1">
      <c r="A51" s="655" t="s">
        <v>128</v>
      </c>
      <c r="B51" s="656"/>
      <c r="C51" s="171">
        <v>83</v>
      </c>
      <c r="D51" s="171">
        <v>272</v>
      </c>
      <c r="E51" s="171">
        <v>25</v>
      </c>
      <c r="F51" s="171">
        <v>98</v>
      </c>
      <c r="G51" s="657">
        <v>41</v>
      </c>
      <c r="H51" s="658"/>
      <c r="I51" s="657">
        <v>168</v>
      </c>
      <c r="J51" s="659"/>
    </row>
    <row r="52" spans="1:10" ht="13.5">
      <c r="A52" s="655" t="s">
        <v>433</v>
      </c>
      <c r="B52" s="656"/>
      <c r="C52" s="173">
        <v>150</v>
      </c>
      <c r="D52" s="173">
        <v>499</v>
      </c>
      <c r="E52" s="173">
        <v>118</v>
      </c>
      <c r="F52" s="173">
        <v>351</v>
      </c>
      <c r="G52" s="657">
        <v>226</v>
      </c>
      <c r="H52" s="658"/>
      <c r="I52" s="657">
        <v>759</v>
      </c>
      <c r="J52" s="659"/>
    </row>
    <row r="53" spans="1:10" ht="13.5">
      <c r="A53" s="660" t="s">
        <v>434</v>
      </c>
      <c r="B53" s="661"/>
      <c r="C53" s="173">
        <v>52</v>
      </c>
      <c r="D53" s="173">
        <v>145</v>
      </c>
      <c r="E53" s="173">
        <v>12</v>
      </c>
      <c r="F53" s="173">
        <v>24</v>
      </c>
      <c r="G53" s="657">
        <v>25</v>
      </c>
      <c r="H53" s="658"/>
      <c r="I53" s="657">
        <v>55</v>
      </c>
      <c r="J53" s="659"/>
    </row>
    <row r="54" spans="1:10" ht="13.5">
      <c r="A54" s="645" t="s">
        <v>501</v>
      </c>
      <c r="B54" s="646"/>
      <c r="C54" s="174">
        <v>196</v>
      </c>
      <c r="D54" s="174">
        <v>348</v>
      </c>
      <c r="E54" s="174">
        <v>320</v>
      </c>
      <c r="F54" s="174">
        <v>412</v>
      </c>
      <c r="G54" s="647">
        <v>501</v>
      </c>
      <c r="H54" s="648"/>
      <c r="I54" s="647">
        <v>477</v>
      </c>
      <c r="J54" s="649"/>
    </row>
    <row r="55" spans="1:10" ht="13.5">
      <c r="A55" s="246"/>
      <c r="B55" s="246"/>
      <c r="C55" s="246"/>
      <c r="D55" s="246"/>
      <c r="E55" s="246"/>
      <c r="F55" s="654" t="s">
        <v>30</v>
      </c>
      <c r="G55" s="654"/>
      <c r="H55" s="654"/>
      <c r="I55" s="654"/>
      <c r="J55" s="654"/>
    </row>
  </sheetData>
  <sheetProtection/>
  <mergeCells count="101">
    <mergeCell ref="H10:I10"/>
    <mergeCell ref="H15:I15"/>
    <mergeCell ref="H20:I20"/>
    <mergeCell ref="H25:I25"/>
    <mergeCell ref="H30:I30"/>
    <mergeCell ref="F31:J31"/>
    <mergeCell ref="H21:I21"/>
    <mergeCell ref="H26:I26"/>
    <mergeCell ref="H27:I27"/>
    <mergeCell ref="H28:I28"/>
    <mergeCell ref="A4:B5"/>
    <mergeCell ref="C4:D4"/>
    <mergeCell ref="E4:E5"/>
    <mergeCell ref="F4:F5"/>
    <mergeCell ref="G4:J4"/>
    <mergeCell ref="H5:I5"/>
    <mergeCell ref="A11:A15"/>
    <mergeCell ref="H13:I13"/>
    <mergeCell ref="H14:I14"/>
    <mergeCell ref="A6:A10"/>
    <mergeCell ref="H8:I8"/>
    <mergeCell ref="H9:I9"/>
    <mergeCell ref="H6:I6"/>
    <mergeCell ref="H7:I7"/>
    <mergeCell ref="H12:I12"/>
    <mergeCell ref="H11:I11"/>
    <mergeCell ref="A26:A30"/>
    <mergeCell ref="A21:A25"/>
    <mergeCell ref="H23:I23"/>
    <mergeCell ref="H24:I24"/>
    <mergeCell ref="A16:A20"/>
    <mergeCell ref="H17:I17"/>
    <mergeCell ref="H18:I18"/>
    <mergeCell ref="H19:I19"/>
    <mergeCell ref="H22:I22"/>
    <mergeCell ref="H16:I16"/>
    <mergeCell ref="A34:B35"/>
    <mergeCell ref="C34:D34"/>
    <mergeCell ref="G34:J34"/>
    <mergeCell ref="G35:H35"/>
    <mergeCell ref="A38:B38"/>
    <mergeCell ref="G38:H38"/>
    <mergeCell ref="I38:J38"/>
    <mergeCell ref="A36:B36"/>
    <mergeCell ref="G36:H36"/>
    <mergeCell ref="I36:J36"/>
    <mergeCell ref="A42:B42"/>
    <mergeCell ref="G42:H42"/>
    <mergeCell ref="I42:J42"/>
    <mergeCell ref="A37:B37"/>
    <mergeCell ref="G37:H37"/>
    <mergeCell ref="I37:J37"/>
    <mergeCell ref="A39:B39"/>
    <mergeCell ref="G39:H39"/>
    <mergeCell ref="I39:J39"/>
    <mergeCell ref="A50:B50"/>
    <mergeCell ref="A46:B46"/>
    <mergeCell ref="G46:H46"/>
    <mergeCell ref="I46:J46"/>
    <mergeCell ref="A43:B43"/>
    <mergeCell ref="G43:H43"/>
    <mergeCell ref="I43:J43"/>
    <mergeCell ref="A44:B44"/>
    <mergeCell ref="G44:H44"/>
    <mergeCell ref="I44:J44"/>
    <mergeCell ref="A47:B47"/>
    <mergeCell ref="G47:H47"/>
    <mergeCell ref="I47:J47"/>
    <mergeCell ref="A48:B48"/>
    <mergeCell ref="G48:H48"/>
    <mergeCell ref="I48:J48"/>
    <mergeCell ref="H29:I29"/>
    <mergeCell ref="A45:B45"/>
    <mergeCell ref="G45:H45"/>
    <mergeCell ref="I45:J45"/>
    <mergeCell ref="A40:B40"/>
    <mergeCell ref="G40:H40"/>
    <mergeCell ref="I40:J40"/>
    <mergeCell ref="A41:B41"/>
    <mergeCell ref="G41:H41"/>
    <mergeCell ref="I41:J41"/>
    <mergeCell ref="G53:H53"/>
    <mergeCell ref="I53:J53"/>
    <mergeCell ref="G50:H50"/>
    <mergeCell ref="I50:J50"/>
    <mergeCell ref="A49:B49"/>
    <mergeCell ref="G49:H49"/>
    <mergeCell ref="I49:J49"/>
    <mergeCell ref="A51:B51"/>
    <mergeCell ref="G51:H51"/>
    <mergeCell ref="I51:J51"/>
    <mergeCell ref="A54:B54"/>
    <mergeCell ref="G54:H54"/>
    <mergeCell ref="I54:J54"/>
    <mergeCell ref="E34:F34"/>
    <mergeCell ref="I35:J35"/>
    <mergeCell ref="F55:J55"/>
    <mergeCell ref="A52:B52"/>
    <mergeCell ref="G52:H52"/>
    <mergeCell ref="I52:J52"/>
    <mergeCell ref="A53:B53"/>
  </mergeCells>
  <printOptions horizontalCentered="1"/>
  <pageMargins left="0.7874015748031497" right="0.7874015748031497" top="0.984251968503937" bottom="0.5905511811023623" header="0.5118110236220472" footer="0.5118110236220472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2:L64"/>
  <sheetViews>
    <sheetView showGridLines="0" zoomScaleSheetLayoutView="95" zoomScalePageLayoutView="0" workbookViewId="0" topLeftCell="A40">
      <selection activeCell="A1" sqref="A1"/>
    </sheetView>
  </sheetViews>
  <sheetFormatPr defaultColWidth="9.00390625" defaultRowHeight="13.5"/>
  <cols>
    <col min="1" max="1" width="11.25390625" style="123" customWidth="1"/>
    <col min="2" max="2" width="27.50390625" style="123" customWidth="1"/>
    <col min="3" max="3" width="16.25390625" style="123" customWidth="1"/>
    <col min="4" max="4" width="20.00390625" style="123" customWidth="1"/>
    <col min="5" max="6" width="10.00390625" style="123" customWidth="1"/>
    <col min="7" max="7" width="1.00390625" style="104" customWidth="1"/>
    <col min="8" max="8" width="8.375" style="104" customWidth="1"/>
    <col min="9" max="16384" width="9.00390625" style="104" customWidth="1"/>
  </cols>
  <sheetData>
    <row r="1" ht="23.25" customHeight="1"/>
    <row r="2" spans="1:7" s="112" customFormat="1" ht="22.5" customHeight="1">
      <c r="A2" s="282" t="s">
        <v>435</v>
      </c>
      <c r="B2" s="282"/>
      <c r="C2" s="283"/>
      <c r="D2" s="283"/>
      <c r="E2" s="283"/>
      <c r="F2" s="283"/>
      <c r="G2" s="111"/>
    </row>
    <row r="3" spans="1:7" ht="15" customHeight="1">
      <c r="A3" s="738" t="s">
        <v>436</v>
      </c>
      <c r="B3" s="739"/>
      <c r="C3" s="248"/>
      <c r="D3" s="248"/>
      <c r="E3" s="248"/>
      <c r="F3" s="248"/>
      <c r="G3" s="105"/>
    </row>
    <row r="4" spans="1:7" ht="15" customHeight="1">
      <c r="A4" s="284" t="s">
        <v>40</v>
      </c>
      <c r="B4" s="285" t="s">
        <v>223</v>
      </c>
      <c r="C4" s="285" t="s">
        <v>171</v>
      </c>
      <c r="D4" s="285" t="s">
        <v>193</v>
      </c>
      <c r="E4" s="702" t="s">
        <v>224</v>
      </c>
      <c r="F4" s="703"/>
      <c r="G4" s="105"/>
    </row>
    <row r="5" spans="1:7" ht="15" customHeight="1">
      <c r="A5" s="286" t="s">
        <v>96</v>
      </c>
      <c r="B5" s="145" t="s">
        <v>14</v>
      </c>
      <c r="C5" s="145" t="s">
        <v>6</v>
      </c>
      <c r="D5" s="145" t="s">
        <v>124</v>
      </c>
      <c r="E5" s="698" t="s">
        <v>314</v>
      </c>
      <c r="F5" s="699"/>
      <c r="G5" s="105"/>
    </row>
    <row r="6" spans="1:7" ht="15" customHeight="1">
      <c r="A6" s="286" t="s">
        <v>236</v>
      </c>
      <c r="B6" s="145" t="s">
        <v>79</v>
      </c>
      <c r="C6" s="145" t="s">
        <v>200</v>
      </c>
      <c r="D6" s="145" t="s">
        <v>268</v>
      </c>
      <c r="E6" s="698" t="s">
        <v>61</v>
      </c>
      <c r="F6" s="699"/>
      <c r="G6" s="105"/>
    </row>
    <row r="7" spans="1:7" ht="15" customHeight="1">
      <c r="A7" s="286" t="s">
        <v>96</v>
      </c>
      <c r="B7" s="145" t="s">
        <v>145</v>
      </c>
      <c r="C7" s="145" t="s">
        <v>81</v>
      </c>
      <c r="D7" s="145" t="s">
        <v>321</v>
      </c>
      <c r="E7" s="736">
        <v>20817</v>
      </c>
      <c r="F7" s="737"/>
      <c r="G7" s="105"/>
    </row>
    <row r="8" spans="1:7" ht="15" customHeight="1">
      <c r="A8" s="287" t="s">
        <v>236</v>
      </c>
      <c r="B8" s="288" t="s">
        <v>269</v>
      </c>
      <c r="C8" s="289" t="s">
        <v>122</v>
      </c>
      <c r="D8" s="288" t="s">
        <v>166</v>
      </c>
      <c r="E8" s="740" t="s">
        <v>437</v>
      </c>
      <c r="F8" s="741"/>
      <c r="G8" s="105"/>
    </row>
    <row r="9" spans="1:8" ht="15" customHeight="1">
      <c r="A9" s="175"/>
      <c r="B9" s="175"/>
      <c r="C9" s="175"/>
      <c r="D9" s="175"/>
      <c r="E9" s="176"/>
      <c r="F9" s="249" t="s">
        <v>30</v>
      </c>
      <c r="G9" s="113"/>
      <c r="H9" s="113"/>
    </row>
    <row r="10" spans="1:9" ht="15" customHeight="1">
      <c r="A10" s="738" t="s">
        <v>438</v>
      </c>
      <c r="B10" s="739"/>
      <c r="C10" s="177"/>
      <c r="D10" s="177"/>
      <c r="E10" s="178"/>
      <c r="F10" s="178"/>
      <c r="G10" s="105"/>
      <c r="I10" s="114"/>
    </row>
    <row r="11" spans="1:7" ht="15" customHeight="1">
      <c r="A11" s="284" t="s">
        <v>15</v>
      </c>
      <c r="B11" s="285" t="s">
        <v>223</v>
      </c>
      <c r="C11" s="285" t="s">
        <v>171</v>
      </c>
      <c r="D11" s="285" t="s">
        <v>193</v>
      </c>
      <c r="E11" s="702" t="s">
        <v>224</v>
      </c>
      <c r="F11" s="703"/>
      <c r="G11" s="105"/>
    </row>
    <row r="12" spans="1:7" ht="15" customHeight="1">
      <c r="A12" s="290" t="s">
        <v>96</v>
      </c>
      <c r="B12" s="145" t="s">
        <v>126</v>
      </c>
      <c r="C12" s="145" t="s">
        <v>21</v>
      </c>
      <c r="D12" s="145" t="s">
        <v>182</v>
      </c>
      <c r="E12" s="698" t="s">
        <v>439</v>
      </c>
      <c r="F12" s="699"/>
      <c r="G12" s="105"/>
    </row>
    <row r="13" spans="1:7" ht="15" customHeight="1">
      <c r="A13" s="290" t="s">
        <v>115</v>
      </c>
      <c r="B13" s="145" t="s">
        <v>34</v>
      </c>
      <c r="C13" s="145" t="s">
        <v>136</v>
      </c>
      <c r="D13" s="145" t="s">
        <v>147</v>
      </c>
      <c r="E13" s="698" t="s">
        <v>322</v>
      </c>
      <c r="F13" s="699"/>
      <c r="G13" s="105"/>
    </row>
    <row r="14" spans="1:7" ht="15" customHeight="1">
      <c r="A14" s="290" t="s">
        <v>216</v>
      </c>
      <c r="B14" s="145" t="s">
        <v>319</v>
      </c>
      <c r="C14" s="145" t="s">
        <v>407</v>
      </c>
      <c r="D14" s="145" t="s">
        <v>242</v>
      </c>
      <c r="E14" s="698" t="s">
        <v>322</v>
      </c>
      <c r="F14" s="699"/>
      <c r="G14" s="105"/>
    </row>
    <row r="15" spans="1:7" ht="15" customHeight="1">
      <c r="A15" s="290" t="s">
        <v>96</v>
      </c>
      <c r="B15" s="145" t="s">
        <v>219</v>
      </c>
      <c r="C15" s="145" t="s">
        <v>64</v>
      </c>
      <c r="D15" s="145" t="s">
        <v>305</v>
      </c>
      <c r="E15" s="736">
        <v>20079</v>
      </c>
      <c r="F15" s="737"/>
      <c r="G15" s="105"/>
    </row>
    <row r="16" spans="1:7" ht="15" customHeight="1">
      <c r="A16" s="290" t="s">
        <v>236</v>
      </c>
      <c r="B16" s="145" t="s">
        <v>257</v>
      </c>
      <c r="C16" s="145" t="s">
        <v>226</v>
      </c>
      <c r="D16" s="145" t="s">
        <v>65</v>
      </c>
      <c r="E16" s="736">
        <v>21114</v>
      </c>
      <c r="F16" s="737"/>
      <c r="G16" s="105"/>
    </row>
    <row r="17" spans="1:7" ht="15" customHeight="1">
      <c r="A17" s="290" t="s">
        <v>96</v>
      </c>
      <c r="B17" s="145" t="s">
        <v>169</v>
      </c>
      <c r="C17" s="145" t="s">
        <v>285</v>
      </c>
      <c r="D17" s="145" t="s">
        <v>213</v>
      </c>
      <c r="E17" s="698" t="s">
        <v>237</v>
      </c>
      <c r="F17" s="699"/>
      <c r="G17" s="105"/>
    </row>
    <row r="18" spans="1:7" ht="15" customHeight="1">
      <c r="A18" s="290" t="s">
        <v>236</v>
      </c>
      <c r="B18" s="145" t="s">
        <v>78</v>
      </c>
      <c r="C18" s="145" t="s">
        <v>77</v>
      </c>
      <c r="D18" s="145"/>
      <c r="E18" s="698" t="s">
        <v>146</v>
      </c>
      <c r="F18" s="699"/>
      <c r="G18" s="105"/>
    </row>
    <row r="19" spans="1:7" ht="15" customHeight="1">
      <c r="A19" s="290" t="s">
        <v>158</v>
      </c>
      <c r="B19" s="145" t="s">
        <v>154</v>
      </c>
      <c r="C19" s="145" t="s">
        <v>206</v>
      </c>
      <c r="D19" s="145" t="s">
        <v>323</v>
      </c>
      <c r="E19" s="698" t="s">
        <v>214</v>
      </c>
      <c r="F19" s="699"/>
      <c r="G19" s="105"/>
    </row>
    <row r="20" spans="1:7" ht="15" customHeight="1">
      <c r="A20" s="290" t="s">
        <v>236</v>
      </c>
      <c r="B20" s="145" t="s">
        <v>148</v>
      </c>
      <c r="C20" s="145" t="s">
        <v>191</v>
      </c>
      <c r="D20" s="145"/>
      <c r="E20" s="698" t="s">
        <v>440</v>
      </c>
      <c r="F20" s="699"/>
      <c r="G20" s="105"/>
    </row>
    <row r="21" spans="1:7" ht="15" customHeight="1">
      <c r="A21" s="290" t="s">
        <v>186</v>
      </c>
      <c r="B21" s="145" t="s">
        <v>129</v>
      </c>
      <c r="C21" s="145" t="s">
        <v>95</v>
      </c>
      <c r="D21" s="145" t="s">
        <v>264</v>
      </c>
      <c r="E21" s="698" t="s">
        <v>274</v>
      </c>
      <c r="F21" s="699"/>
      <c r="G21" s="105"/>
    </row>
    <row r="22" spans="1:7" ht="15" customHeight="1">
      <c r="A22" s="290" t="s">
        <v>216</v>
      </c>
      <c r="B22" s="145" t="s">
        <v>33</v>
      </c>
      <c r="C22" s="145" t="s">
        <v>149</v>
      </c>
      <c r="D22" s="145" t="s">
        <v>180</v>
      </c>
      <c r="E22" s="698" t="s">
        <v>86</v>
      </c>
      <c r="F22" s="699"/>
      <c r="G22" s="105"/>
    </row>
    <row r="23" spans="1:7" ht="15" customHeight="1">
      <c r="A23" s="290" t="s">
        <v>216</v>
      </c>
      <c r="B23" s="145" t="s">
        <v>130</v>
      </c>
      <c r="C23" s="145" t="s">
        <v>282</v>
      </c>
      <c r="D23" s="145" t="s">
        <v>210</v>
      </c>
      <c r="E23" s="698" t="s">
        <v>157</v>
      </c>
      <c r="F23" s="699"/>
      <c r="G23" s="105"/>
    </row>
    <row r="24" spans="1:7" ht="15" customHeight="1">
      <c r="A24" s="290" t="s">
        <v>216</v>
      </c>
      <c r="B24" s="145" t="s">
        <v>275</v>
      </c>
      <c r="C24" s="145" t="s">
        <v>278</v>
      </c>
      <c r="D24" s="145" t="s">
        <v>153</v>
      </c>
      <c r="E24" s="698" t="s">
        <v>26</v>
      </c>
      <c r="F24" s="699"/>
      <c r="G24" s="105"/>
    </row>
    <row r="25" spans="1:7" ht="15" customHeight="1">
      <c r="A25" s="722" t="s">
        <v>236</v>
      </c>
      <c r="B25" s="724" t="s">
        <v>117</v>
      </c>
      <c r="C25" s="733" t="s">
        <v>441</v>
      </c>
      <c r="D25" s="724"/>
      <c r="E25" s="727" t="s">
        <v>26</v>
      </c>
      <c r="F25" s="728"/>
      <c r="G25" s="105"/>
    </row>
    <row r="26" spans="1:6" ht="15" customHeight="1">
      <c r="A26" s="731"/>
      <c r="B26" s="732"/>
      <c r="C26" s="732"/>
      <c r="D26" s="732"/>
      <c r="E26" s="734"/>
      <c r="F26" s="735"/>
    </row>
    <row r="27" spans="1:6" ht="15" customHeight="1">
      <c r="A27" s="291" t="s">
        <v>212</v>
      </c>
      <c r="B27" s="292" t="s">
        <v>88</v>
      </c>
      <c r="C27" s="292" t="s">
        <v>234</v>
      </c>
      <c r="D27" s="292" t="s">
        <v>82</v>
      </c>
      <c r="E27" s="698" t="s">
        <v>26</v>
      </c>
      <c r="F27" s="699"/>
    </row>
    <row r="28" spans="1:6" ht="15" customHeight="1">
      <c r="A28" s="722" t="s">
        <v>236</v>
      </c>
      <c r="B28" s="724" t="s">
        <v>269</v>
      </c>
      <c r="C28" s="726" t="s">
        <v>442</v>
      </c>
      <c r="D28" s="724" t="s">
        <v>166</v>
      </c>
      <c r="E28" s="727" t="s">
        <v>25</v>
      </c>
      <c r="F28" s="728"/>
    </row>
    <row r="29" spans="1:7" ht="15" customHeight="1">
      <c r="A29" s="723"/>
      <c r="B29" s="725"/>
      <c r="C29" s="725"/>
      <c r="D29" s="725"/>
      <c r="E29" s="729"/>
      <c r="F29" s="730"/>
      <c r="G29" s="105"/>
    </row>
    <row r="30" spans="1:7" ht="15" customHeight="1">
      <c r="A30" s="704" t="s">
        <v>19</v>
      </c>
      <c r="B30" s="707" t="s">
        <v>443</v>
      </c>
      <c r="C30" s="710" t="s">
        <v>444</v>
      </c>
      <c r="D30" s="713" t="s">
        <v>445</v>
      </c>
      <c r="E30" s="714" t="s">
        <v>446</v>
      </c>
      <c r="F30" s="715"/>
      <c r="G30" s="105"/>
    </row>
    <row r="31" spans="1:7" ht="15" customHeight="1">
      <c r="A31" s="705"/>
      <c r="B31" s="708"/>
      <c r="C31" s="711"/>
      <c r="D31" s="708"/>
      <c r="E31" s="716"/>
      <c r="F31" s="717"/>
      <c r="G31" s="105"/>
    </row>
    <row r="32" spans="1:6" ht="15" customHeight="1">
      <c r="A32" s="706"/>
      <c r="B32" s="709"/>
      <c r="C32" s="712"/>
      <c r="D32" s="709"/>
      <c r="E32" s="718"/>
      <c r="F32" s="719"/>
    </row>
    <row r="33" spans="1:7" ht="15" customHeight="1">
      <c r="A33" s="293"/>
      <c r="B33" s="294"/>
      <c r="C33" s="294"/>
      <c r="D33" s="294"/>
      <c r="E33" s="295"/>
      <c r="F33" s="247" t="s">
        <v>30</v>
      </c>
      <c r="G33" s="105"/>
    </row>
    <row r="34" spans="1:7" ht="15" customHeight="1">
      <c r="A34" s="293"/>
      <c r="B34" s="294"/>
      <c r="C34" s="294"/>
      <c r="D34" s="294"/>
      <c r="E34" s="295"/>
      <c r="F34" s="247"/>
      <c r="G34" s="105"/>
    </row>
    <row r="35" spans="1:7" ht="15" customHeight="1">
      <c r="A35" s="720" t="s">
        <v>447</v>
      </c>
      <c r="B35" s="721"/>
      <c r="C35" s="296"/>
      <c r="D35" s="296"/>
      <c r="E35" s="297"/>
      <c r="F35" s="297"/>
      <c r="G35" s="105"/>
    </row>
    <row r="36" spans="1:7" ht="15" customHeight="1">
      <c r="A36" s="284" t="s">
        <v>228</v>
      </c>
      <c r="B36" s="285" t="s">
        <v>223</v>
      </c>
      <c r="C36" s="285" t="s">
        <v>171</v>
      </c>
      <c r="D36" s="285" t="s">
        <v>193</v>
      </c>
      <c r="E36" s="702" t="s">
        <v>224</v>
      </c>
      <c r="F36" s="703"/>
      <c r="G36" s="105"/>
    </row>
    <row r="37" spans="1:6" ht="15" customHeight="1">
      <c r="A37" s="290" t="s">
        <v>186</v>
      </c>
      <c r="B37" s="145" t="s">
        <v>272</v>
      </c>
      <c r="C37" s="145" t="s">
        <v>174</v>
      </c>
      <c r="D37" s="145" t="s">
        <v>240</v>
      </c>
      <c r="E37" s="698" t="s">
        <v>8</v>
      </c>
      <c r="F37" s="699"/>
    </row>
    <row r="38" spans="1:12" ht="15" customHeight="1">
      <c r="A38" s="290" t="s">
        <v>186</v>
      </c>
      <c r="B38" s="145" t="s">
        <v>253</v>
      </c>
      <c r="C38" s="145" t="s">
        <v>217</v>
      </c>
      <c r="D38" s="145" t="s">
        <v>179</v>
      </c>
      <c r="E38" s="698" t="s">
        <v>8</v>
      </c>
      <c r="F38" s="699"/>
      <c r="L38" s="105"/>
    </row>
    <row r="39" spans="1:6" ht="15" customHeight="1">
      <c r="A39" s="290" t="s">
        <v>216</v>
      </c>
      <c r="B39" s="145" t="s">
        <v>208</v>
      </c>
      <c r="C39" s="145" t="s">
        <v>258</v>
      </c>
      <c r="D39" s="145" t="s">
        <v>155</v>
      </c>
      <c r="E39" s="698" t="s">
        <v>8</v>
      </c>
      <c r="F39" s="699"/>
    </row>
    <row r="40" spans="1:6" ht="15" customHeight="1">
      <c r="A40" s="290" t="s">
        <v>216</v>
      </c>
      <c r="B40" s="145" t="s">
        <v>293</v>
      </c>
      <c r="C40" s="145" t="s">
        <v>152</v>
      </c>
      <c r="D40" s="145" t="s">
        <v>156</v>
      </c>
      <c r="E40" s="698" t="s">
        <v>8</v>
      </c>
      <c r="F40" s="699"/>
    </row>
    <row r="41" spans="1:6" ht="15" customHeight="1">
      <c r="A41" s="290" t="s">
        <v>212</v>
      </c>
      <c r="B41" s="145" t="s">
        <v>48</v>
      </c>
      <c r="C41" s="145" t="s">
        <v>95</v>
      </c>
      <c r="D41" s="145"/>
      <c r="E41" s="698" t="s">
        <v>8</v>
      </c>
      <c r="F41" s="699"/>
    </row>
    <row r="42" spans="1:6" ht="15" customHeight="1">
      <c r="A42" s="290" t="s">
        <v>52</v>
      </c>
      <c r="B42" s="145" t="s">
        <v>75</v>
      </c>
      <c r="C42" s="145" t="s">
        <v>37</v>
      </c>
      <c r="D42" s="145"/>
      <c r="E42" s="698" t="s">
        <v>8</v>
      </c>
      <c r="F42" s="699"/>
    </row>
    <row r="43" spans="1:6" ht="15" customHeight="1">
      <c r="A43" s="290" t="s">
        <v>52</v>
      </c>
      <c r="B43" s="145" t="s">
        <v>239</v>
      </c>
      <c r="C43" s="145" t="s">
        <v>51</v>
      </c>
      <c r="D43" s="145" t="s">
        <v>32</v>
      </c>
      <c r="E43" s="698" t="s">
        <v>8</v>
      </c>
      <c r="F43" s="699"/>
    </row>
    <row r="44" spans="1:6" ht="15" customHeight="1">
      <c r="A44" s="290" t="s">
        <v>52</v>
      </c>
      <c r="B44" s="145" t="s">
        <v>70</v>
      </c>
      <c r="C44" s="145" t="s">
        <v>16</v>
      </c>
      <c r="D44" s="145" t="s">
        <v>110</v>
      </c>
      <c r="E44" s="698" t="s">
        <v>8</v>
      </c>
      <c r="F44" s="699"/>
    </row>
    <row r="45" spans="1:6" ht="15" customHeight="1">
      <c r="A45" s="290" t="s">
        <v>158</v>
      </c>
      <c r="B45" s="145" t="s">
        <v>288</v>
      </c>
      <c r="C45" s="145" t="s">
        <v>230</v>
      </c>
      <c r="D45" s="145" t="s">
        <v>317</v>
      </c>
      <c r="E45" s="698" t="s">
        <v>8</v>
      </c>
      <c r="F45" s="699"/>
    </row>
    <row r="46" spans="1:6" ht="15" customHeight="1">
      <c r="A46" s="290" t="s">
        <v>158</v>
      </c>
      <c r="B46" s="145" t="s">
        <v>291</v>
      </c>
      <c r="C46" s="145" t="s">
        <v>84</v>
      </c>
      <c r="D46" s="145"/>
      <c r="E46" s="698" t="s">
        <v>8</v>
      </c>
      <c r="F46" s="699"/>
    </row>
    <row r="47" spans="1:6" ht="15" customHeight="1">
      <c r="A47" s="290" t="s">
        <v>236</v>
      </c>
      <c r="B47" s="145" t="s">
        <v>10</v>
      </c>
      <c r="C47" s="145" t="s">
        <v>197</v>
      </c>
      <c r="D47" s="145"/>
      <c r="E47" s="698" t="s">
        <v>8</v>
      </c>
      <c r="F47" s="699"/>
    </row>
    <row r="48" spans="1:6" ht="15" customHeight="1">
      <c r="A48" s="290" t="s">
        <v>236</v>
      </c>
      <c r="B48" s="145" t="s">
        <v>266</v>
      </c>
      <c r="C48" s="145" t="s">
        <v>265</v>
      </c>
      <c r="D48" s="145"/>
      <c r="E48" s="698" t="s">
        <v>8</v>
      </c>
      <c r="F48" s="699"/>
    </row>
    <row r="49" spans="1:6" ht="15" customHeight="1">
      <c r="A49" s="290" t="s">
        <v>236</v>
      </c>
      <c r="B49" s="145" t="s">
        <v>98</v>
      </c>
      <c r="C49" s="145" t="s">
        <v>7</v>
      </c>
      <c r="D49" s="145"/>
      <c r="E49" s="698" t="s">
        <v>8</v>
      </c>
      <c r="F49" s="699"/>
    </row>
    <row r="50" spans="1:7" ht="15" customHeight="1">
      <c r="A50" s="290" t="s">
        <v>236</v>
      </c>
      <c r="B50" s="145" t="s">
        <v>241</v>
      </c>
      <c r="C50" s="145" t="s">
        <v>187</v>
      </c>
      <c r="D50" s="145" t="s">
        <v>36</v>
      </c>
      <c r="E50" s="698" t="s">
        <v>8</v>
      </c>
      <c r="F50" s="699"/>
      <c r="G50" s="105"/>
    </row>
    <row r="51" spans="1:6" ht="15" customHeight="1">
      <c r="A51" s="298" t="s">
        <v>236</v>
      </c>
      <c r="B51" s="299" t="s">
        <v>91</v>
      </c>
      <c r="C51" s="299" t="s">
        <v>45</v>
      </c>
      <c r="D51" s="299" t="s">
        <v>110</v>
      </c>
      <c r="E51" s="698" t="s">
        <v>8</v>
      </c>
      <c r="F51" s="699"/>
    </row>
    <row r="52" spans="1:6" ht="15" customHeight="1">
      <c r="A52" s="290" t="s">
        <v>236</v>
      </c>
      <c r="B52" s="145" t="s">
        <v>270</v>
      </c>
      <c r="C52" s="145" t="s">
        <v>58</v>
      </c>
      <c r="D52" s="145" t="s">
        <v>110</v>
      </c>
      <c r="E52" s="698" t="s">
        <v>8</v>
      </c>
      <c r="F52" s="699"/>
    </row>
    <row r="53" spans="1:6" ht="15" customHeight="1">
      <c r="A53" s="290" t="s">
        <v>236</v>
      </c>
      <c r="B53" s="145" t="s">
        <v>57</v>
      </c>
      <c r="C53" s="145" t="s">
        <v>3</v>
      </c>
      <c r="D53" s="145" t="s">
        <v>97</v>
      </c>
      <c r="E53" s="698" t="s">
        <v>8</v>
      </c>
      <c r="F53" s="699"/>
    </row>
    <row r="54" spans="1:6" ht="15" customHeight="1">
      <c r="A54" s="290" t="s">
        <v>236</v>
      </c>
      <c r="B54" s="145" t="s">
        <v>165</v>
      </c>
      <c r="C54" s="145" t="s">
        <v>103</v>
      </c>
      <c r="D54" s="145" t="s">
        <v>36</v>
      </c>
      <c r="E54" s="698" t="s">
        <v>8</v>
      </c>
      <c r="F54" s="699"/>
    </row>
    <row r="55" spans="1:6" ht="15" customHeight="1">
      <c r="A55" s="290" t="s">
        <v>236</v>
      </c>
      <c r="B55" s="145" t="s">
        <v>201</v>
      </c>
      <c r="C55" s="145" t="s">
        <v>303</v>
      </c>
      <c r="D55" s="145" t="s">
        <v>238</v>
      </c>
      <c r="E55" s="698" t="s">
        <v>8</v>
      </c>
      <c r="F55" s="699"/>
    </row>
    <row r="56" spans="1:6" ht="15" customHeight="1">
      <c r="A56" s="298" t="s">
        <v>236</v>
      </c>
      <c r="B56" s="299" t="s">
        <v>28</v>
      </c>
      <c r="C56" s="299" t="s">
        <v>211</v>
      </c>
      <c r="D56" s="299" t="s">
        <v>65</v>
      </c>
      <c r="E56" s="698" t="s">
        <v>8</v>
      </c>
      <c r="F56" s="699"/>
    </row>
    <row r="57" spans="1:6" ht="15" customHeight="1">
      <c r="A57" s="290" t="s">
        <v>236</v>
      </c>
      <c r="B57" s="145" t="s">
        <v>63</v>
      </c>
      <c r="C57" s="145" t="s">
        <v>250</v>
      </c>
      <c r="D57" s="145" t="s">
        <v>320</v>
      </c>
      <c r="E57" s="698" t="s">
        <v>8</v>
      </c>
      <c r="F57" s="699"/>
    </row>
    <row r="58" spans="1:6" ht="15" customHeight="1">
      <c r="A58" s="290" t="s">
        <v>236</v>
      </c>
      <c r="B58" s="145" t="s">
        <v>113</v>
      </c>
      <c r="C58" s="145" t="s">
        <v>316</v>
      </c>
      <c r="D58" s="145" t="s">
        <v>42</v>
      </c>
      <c r="E58" s="698" t="s">
        <v>8</v>
      </c>
      <c r="F58" s="699"/>
    </row>
    <row r="59" spans="1:6" ht="15" customHeight="1">
      <c r="A59" s="300" t="s">
        <v>236</v>
      </c>
      <c r="B59" s="301" t="s">
        <v>35</v>
      </c>
      <c r="C59" s="301" t="s">
        <v>161</v>
      </c>
      <c r="D59" s="301" t="s">
        <v>147</v>
      </c>
      <c r="E59" s="700" t="s">
        <v>8</v>
      </c>
      <c r="F59" s="701"/>
    </row>
    <row r="60" spans="1:6" ht="18" customHeight="1">
      <c r="A60" s="183"/>
      <c r="B60" s="183"/>
      <c r="C60" s="183"/>
      <c r="D60" s="183"/>
      <c r="E60" s="183"/>
      <c r="F60" s="183"/>
    </row>
    <row r="61" spans="1:6" ht="18" customHeight="1">
      <c r="A61" s="183"/>
      <c r="B61" s="183"/>
      <c r="C61" s="183"/>
      <c r="D61" s="183"/>
      <c r="E61" s="183"/>
      <c r="F61" s="183"/>
    </row>
    <row r="62" spans="1:6" ht="18" customHeight="1">
      <c r="A62" s="183"/>
      <c r="B62" s="183"/>
      <c r="C62" s="183"/>
      <c r="D62" s="183"/>
      <c r="E62" s="183"/>
      <c r="F62" s="183"/>
    </row>
    <row r="63" spans="1:6" ht="18" customHeight="1">
      <c r="A63" s="183"/>
      <c r="B63" s="183"/>
      <c r="C63" s="183"/>
      <c r="D63" s="183"/>
      <c r="E63" s="183"/>
      <c r="F63" s="183"/>
    </row>
    <row r="64" ht="18" customHeight="1">
      <c r="C64" s="126"/>
    </row>
  </sheetData>
  <sheetProtection/>
  <mergeCells count="62">
    <mergeCell ref="A3:B3"/>
    <mergeCell ref="E4:F4"/>
    <mergeCell ref="E5:F5"/>
    <mergeCell ref="E6:F6"/>
    <mergeCell ref="E7:F7"/>
    <mergeCell ref="E8:F8"/>
    <mergeCell ref="A10:B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A25:A26"/>
    <mergeCell ref="B25:B26"/>
    <mergeCell ref="C25:C26"/>
    <mergeCell ref="D25:D26"/>
    <mergeCell ref="E25:F26"/>
    <mergeCell ref="E27:F27"/>
    <mergeCell ref="A28:A29"/>
    <mergeCell ref="B28:B29"/>
    <mergeCell ref="C28:C29"/>
    <mergeCell ref="D28:D29"/>
    <mergeCell ref="E28:F29"/>
    <mergeCell ref="A30:A32"/>
    <mergeCell ref="B30:B32"/>
    <mergeCell ref="C30:C32"/>
    <mergeCell ref="D30:D32"/>
    <mergeCell ref="E30:F32"/>
    <mergeCell ref="A35:B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1"/>
  </sheetPr>
  <dimension ref="A1:L58"/>
  <sheetViews>
    <sheetView showGridLines="0" zoomScaleSheetLayoutView="87" zoomScalePageLayoutView="0" workbookViewId="0" topLeftCell="A4">
      <selection activeCell="B35" sqref="B35"/>
    </sheetView>
  </sheetViews>
  <sheetFormatPr defaultColWidth="9.00390625" defaultRowHeight="13.5"/>
  <cols>
    <col min="1" max="1" width="11.25390625" style="123" customWidth="1"/>
    <col min="2" max="2" width="27.50390625" style="123" customWidth="1"/>
    <col min="3" max="3" width="16.25390625" style="123" customWidth="1"/>
    <col min="4" max="4" width="20.00390625" style="123" customWidth="1"/>
    <col min="5" max="6" width="10.00390625" style="123" customWidth="1"/>
    <col min="7" max="7" width="1.25" style="104" customWidth="1"/>
    <col min="8" max="16384" width="9.00390625" style="104" customWidth="1"/>
  </cols>
  <sheetData>
    <row r="1" spans="1:6" ht="37.5" customHeight="1">
      <c r="A1" s="183"/>
      <c r="B1" s="183"/>
      <c r="C1" s="183"/>
      <c r="D1" s="183"/>
      <c r="E1" s="183"/>
      <c r="F1" s="183"/>
    </row>
    <row r="2" spans="1:7" ht="15" customHeight="1">
      <c r="A2" s="302" t="s">
        <v>15</v>
      </c>
      <c r="B2" s="303" t="s">
        <v>223</v>
      </c>
      <c r="C2" s="303" t="s">
        <v>171</v>
      </c>
      <c r="D2" s="303" t="s">
        <v>138</v>
      </c>
      <c r="E2" s="745" t="s">
        <v>224</v>
      </c>
      <c r="F2" s="746"/>
      <c r="G2" s="105"/>
    </row>
    <row r="3" spans="1:6" ht="15" customHeight="1">
      <c r="A3" s="304" t="s">
        <v>186</v>
      </c>
      <c r="B3" s="162" t="s">
        <v>29</v>
      </c>
      <c r="C3" s="162" t="s">
        <v>227</v>
      </c>
      <c r="D3" s="162" t="s">
        <v>41</v>
      </c>
      <c r="E3" s="698" t="s">
        <v>297</v>
      </c>
      <c r="F3" s="699"/>
    </row>
    <row r="4" spans="1:6" ht="15" customHeight="1">
      <c r="A4" s="304" t="s">
        <v>186</v>
      </c>
      <c r="B4" s="162" t="s">
        <v>172</v>
      </c>
      <c r="C4" s="162" t="s">
        <v>227</v>
      </c>
      <c r="D4" s="162" t="s">
        <v>41</v>
      </c>
      <c r="E4" s="698" t="s">
        <v>297</v>
      </c>
      <c r="F4" s="699"/>
    </row>
    <row r="5" spans="1:6" ht="15" customHeight="1">
      <c r="A5" s="304" t="s">
        <v>216</v>
      </c>
      <c r="B5" s="162" t="s">
        <v>27</v>
      </c>
      <c r="C5" s="162" t="s">
        <v>20</v>
      </c>
      <c r="D5" s="162" t="s">
        <v>289</v>
      </c>
      <c r="E5" s="698" t="s">
        <v>297</v>
      </c>
      <c r="F5" s="699"/>
    </row>
    <row r="6" spans="1:6" ht="15" customHeight="1">
      <c r="A6" s="304" t="s">
        <v>216</v>
      </c>
      <c r="B6" s="162" t="s">
        <v>254</v>
      </c>
      <c r="C6" s="162" t="s">
        <v>20</v>
      </c>
      <c r="D6" s="162" t="s">
        <v>289</v>
      </c>
      <c r="E6" s="698" t="s">
        <v>297</v>
      </c>
      <c r="F6" s="699"/>
    </row>
    <row r="7" spans="1:6" ht="15" customHeight="1">
      <c r="A7" s="304" t="s">
        <v>52</v>
      </c>
      <c r="B7" s="162" t="s">
        <v>286</v>
      </c>
      <c r="C7" s="162" t="s">
        <v>125</v>
      </c>
      <c r="D7" s="162" t="s">
        <v>195</v>
      </c>
      <c r="E7" s="698" t="s">
        <v>297</v>
      </c>
      <c r="F7" s="699"/>
    </row>
    <row r="8" spans="1:6" ht="15" customHeight="1">
      <c r="A8" s="304" t="s">
        <v>19</v>
      </c>
      <c r="B8" s="162" t="s">
        <v>262</v>
      </c>
      <c r="C8" s="162" t="s">
        <v>121</v>
      </c>
      <c r="D8" s="162" t="s">
        <v>204</v>
      </c>
      <c r="E8" s="698" t="s">
        <v>297</v>
      </c>
      <c r="F8" s="699"/>
    </row>
    <row r="9" spans="1:6" ht="15" customHeight="1">
      <c r="A9" s="304" t="s">
        <v>96</v>
      </c>
      <c r="B9" s="162" t="s">
        <v>132</v>
      </c>
      <c r="C9" s="162" t="s">
        <v>24</v>
      </c>
      <c r="D9" s="162" t="s">
        <v>220</v>
      </c>
      <c r="E9" s="698" t="s">
        <v>297</v>
      </c>
      <c r="F9" s="699"/>
    </row>
    <row r="10" spans="1:6" ht="15" customHeight="1">
      <c r="A10" s="747" t="s">
        <v>216</v>
      </c>
      <c r="B10" s="726" t="s">
        <v>448</v>
      </c>
      <c r="C10" s="749" t="s">
        <v>125</v>
      </c>
      <c r="D10" s="749" t="s">
        <v>195</v>
      </c>
      <c r="E10" s="727" t="s">
        <v>297</v>
      </c>
      <c r="F10" s="728"/>
    </row>
    <row r="11" spans="1:6" ht="15" customHeight="1">
      <c r="A11" s="748"/>
      <c r="B11" s="750"/>
      <c r="C11" s="750"/>
      <c r="D11" s="750"/>
      <c r="E11" s="734"/>
      <c r="F11" s="735"/>
    </row>
    <row r="12" spans="1:6" ht="15" customHeight="1">
      <c r="A12" s="304" t="s">
        <v>186</v>
      </c>
      <c r="B12" s="162" t="s">
        <v>328</v>
      </c>
      <c r="C12" s="162" t="s">
        <v>161</v>
      </c>
      <c r="D12" s="162" t="s">
        <v>147</v>
      </c>
      <c r="E12" s="698" t="s">
        <v>12</v>
      </c>
      <c r="F12" s="699"/>
    </row>
    <row r="13" spans="1:6" ht="15" customHeight="1">
      <c r="A13" s="304" t="s">
        <v>115</v>
      </c>
      <c r="B13" s="162" t="s">
        <v>273</v>
      </c>
      <c r="C13" s="162" t="s">
        <v>105</v>
      </c>
      <c r="D13" s="162" t="s">
        <v>235</v>
      </c>
      <c r="E13" s="698" t="s">
        <v>12</v>
      </c>
      <c r="F13" s="699"/>
    </row>
    <row r="14" spans="1:6" ht="15" customHeight="1">
      <c r="A14" s="304" t="s">
        <v>186</v>
      </c>
      <c r="B14" s="162" t="s">
        <v>102</v>
      </c>
      <c r="C14" s="162" t="s">
        <v>21</v>
      </c>
      <c r="D14" s="162" t="s">
        <v>182</v>
      </c>
      <c r="E14" s="698" t="s">
        <v>12</v>
      </c>
      <c r="F14" s="699"/>
    </row>
    <row r="15" spans="1:6" ht="15" customHeight="1">
      <c r="A15" s="304" t="s">
        <v>115</v>
      </c>
      <c r="B15" s="162" t="s">
        <v>207</v>
      </c>
      <c r="C15" s="162" t="s">
        <v>39</v>
      </c>
      <c r="D15" s="162" t="s">
        <v>220</v>
      </c>
      <c r="E15" s="698" t="s">
        <v>12</v>
      </c>
      <c r="F15" s="699"/>
    </row>
    <row r="16" spans="1:6" ht="15" customHeight="1">
      <c r="A16" s="304" t="s">
        <v>69</v>
      </c>
      <c r="B16" s="162" t="s">
        <v>222</v>
      </c>
      <c r="C16" s="162" t="s">
        <v>313</v>
      </c>
      <c r="D16" s="162"/>
      <c r="E16" s="698" t="s">
        <v>12</v>
      </c>
      <c r="F16" s="699"/>
    </row>
    <row r="17" spans="1:6" ht="15" customHeight="1">
      <c r="A17" s="304" t="s">
        <v>216</v>
      </c>
      <c r="B17" s="162" t="s">
        <v>277</v>
      </c>
      <c r="C17" s="162" t="s">
        <v>471</v>
      </c>
      <c r="D17" s="162" t="s">
        <v>449</v>
      </c>
      <c r="E17" s="698" t="s">
        <v>12</v>
      </c>
      <c r="F17" s="699"/>
    </row>
    <row r="18" spans="1:6" ht="15" customHeight="1">
      <c r="A18" s="304" t="s">
        <v>281</v>
      </c>
      <c r="B18" s="162" t="s">
        <v>50</v>
      </c>
      <c r="C18" s="162" t="s">
        <v>318</v>
      </c>
      <c r="D18" s="162" t="s">
        <v>244</v>
      </c>
      <c r="E18" s="698" t="s">
        <v>12</v>
      </c>
      <c r="F18" s="699"/>
    </row>
    <row r="19" spans="1:6" ht="15" customHeight="1">
      <c r="A19" s="304" t="s">
        <v>186</v>
      </c>
      <c r="B19" s="162" t="s">
        <v>127</v>
      </c>
      <c r="C19" s="162" t="s">
        <v>103</v>
      </c>
      <c r="D19" s="162" t="s">
        <v>36</v>
      </c>
      <c r="E19" s="698" t="s">
        <v>12</v>
      </c>
      <c r="F19" s="699"/>
    </row>
    <row r="20" spans="1:6" ht="15" customHeight="1">
      <c r="A20" s="305" t="s">
        <v>186</v>
      </c>
      <c r="B20" s="162" t="s">
        <v>450</v>
      </c>
      <c r="C20" s="162" t="s">
        <v>451</v>
      </c>
      <c r="D20" s="306" t="s">
        <v>93</v>
      </c>
      <c r="E20" s="698" t="s">
        <v>12</v>
      </c>
      <c r="F20" s="699"/>
    </row>
    <row r="21" spans="1:6" ht="15" customHeight="1">
      <c r="A21" s="307"/>
      <c r="B21" s="308" t="s">
        <v>452</v>
      </c>
      <c r="C21" s="308" t="s">
        <v>453</v>
      </c>
      <c r="D21" s="306" t="s">
        <v>93</v>
      </c>
      <c r="E21" s="698" t="s">
        <v>17</v>
      </c>
      <c r="F21" s="699"/>
    </row>
    <row r="22" spans="1:6" ht="15" customHeight="1">
      <c r="A22" s="304" t="s">
        <v>69</v>
      </c>
      <c r="B22" s="162" t="s">
        <v>184</v>
      </c>
      <c r="C22" s="162" t="s">
        <v>299</v>
      </c>
      <c r="D22" s="162"/>
      <c r="E22" s="698" t="s">
        <v>17</v>
      </c>
      <c r="F22" s="699"/>
    </row>
    <row r="23" spans="1:6" ht="15" customHeight="1">
      <c r="A23" s="304" t="s">
        <v>69</v>
      </c>
      <c r="B23" s="162" t="s">
        <v>4</v>
      </c>
      <c r="C23" s="162" t="s">
        <v>178</v>
      </c>
      <c r="D23" s="162"/>
      <c r="E23" s="698" t="s">
        <v>17</v>
      </c>
      <c r="F23" s="699"/>
    </row>
    <row r="24" spans="1:6" ht="15" customHeight="1">
      <c r="A24" s="304" t="s">
        <v>186</v>
      </c>
      <c r="B24" s="162" t="s">
        <v>233</v>
      </c>
      <c r="C24" s="162" t="s">
        <v>100</v>
      </c>
      <c r="D24" s="162"/>
      <c r="E24" s="698" t="s">
        <v>17</v>
      </c>
      <c r="F24" s="699"/>
    </row>
    <row r="25" spans="1:6" ht="15" customHeight="1">
      <c r="A25" s="747" t="s">
        <v>186</v>
      </c>
      <c r="B25" s="749" t="s">
        <v>43</v>
      </c>
      <c r="C25" s="726" t="s">
        <v>454</v>
      </c>
      <c r="D25" s="749"/>
      <c r="E25" s="727" t="s">
        <v>17</v>
      </c>
      <c r="F25" s="728"/>
    </row>
    <row r="26" spans="1:6" ht="15" customHeight="1">
      <c r="A26" s="748"/>
      <c r="B26" s="750"/>
      <c r="C26" s="750"/>
      <c r="D26" s="750"/>
      <c r="E26" s="734"/>
      <c r="F26" s="735"/>
    </row>
    <row r="27" spans="1:9" ht="15" customHeight="1">
      <c r="A27" s="304" t="s">
        <v>236</v>
      </c>
      <c r="B27" s="162" t="s">
        <v>164</v>
      </c>
      <c r="C27" s="162" t="s">
        <v>307</v>
      </c>
      <c r="D27" s="162"/>
      <c r="E27" s="698" t="s">
        <v>298</v>
      </c>
      <c r="F27" s="699"/>
      <c r="I27" s="115"/>
    </row>
    <row r="28" spans="1:6" ht="15" customHeight="1">
      <c r="A28" s="304" t="s">
        <v>236</v>
      </c>
      <c r="B28" s="162" t="s">
        <v>202</v>
      </c>
      <c r="C28" s="162" t="s">
        <v>479</v>
      </c>
      <c r="D28" s="162"/>
      <c r="E28" s="698" t="s">
        <v>298</v>
      </c>
      <c r="F28" s="699"/>
    </row>
    <row r="29" spans="1:6" ht="15" customHeight="1">
      <c r="A29" s="747" t="s">
        <v>236</v>
      </c>
      <c r="B29" s="749" t="s">
        <v>248</v>
      </c>
      <c r="C29" s="733" t="s">
        <v>455</v>
      </c>
      <c r="D29" s="749" t="s">
        <v>268</v>
      </c>
      <c r="E29" s="727" t="s">
        <v>298</v>
      </c>
      <c r="F29" s="728"/>
    </row>
    <row r="30" spans="1:6" ht="15" customHeight="1">
      <c r="A30" s="748"/>
      <c r="B30" s="750"/>
      <c r="C30" s="732"/>
      <c r="D30" s="750"/>
      <c r="E30" s="734"/>
      <c r="F30" s="735"/>
    </row>
    <row r="31" spans="1:6" ht="15" customHeight="1">
      <c r="A31" s="304" t="s">
        <v>276</v>
      </c>
      <c r="B31" s="162" t="s">
        <v>167</v>
      </c>
      <c r="C31" s="162" t="s">
        <v>74</v>
      </c>
      <c r="D31" s="162"/>
      <c r="E31" s="698" t="s">
        <v>298</v>
      </c>
      <c r="F31" s="699"/>
    </row>
    <row r="32" spans="1:12" ht="15" customHeight="1">
      <c r="A32" s="304" t="s">
        <v>186</v>
      </c>
      <c r="B32" s="162" t="s">
        <v>68</v>
      </c>
      <c r="C32" s="162" t="s">
        <v>161</v>
      </c>
      <c r="D32" s="162" t="s">
        <v>147</v>
      </c>
      <c r="E32" s="698" t="s">
        <v>298</v>
      </c>
      <c r="F32" s="699"/>
      <c r="L32" s="116"/>
    </row>
    <row r="33" spans="1:6" ht="15" customHeight="1">
      <c r="A33" s="304" t="s">
        <v>186</v>
      </c>
      <c r="B33" s="162" t="s">
        <v>56</v>
      </c>
      <c r="C33" s="162" t="s">
        <v>408</v>
      </c>
      <c r="D33" s="162" t="s">
        <v>329</v>
      </c>
      <c r="E33" s="698" t="s">
        <v>298</v>
      </c>
      <c r="F33" s="699"/>
    </row>
    <row r="34" spans="1:6" ht="15" customHeight="1">
      <c r="A34" s="304" t="s">
        <v>186</v>
      </c>
      <c r="B34" s="162" t="s">
        <v>260</v>
      </c>
      <c r="C34" s="162" t="s">
        <v>90</v>
      </c>
      <c r="D34" s="162" t="s">
        <v>312</v>
      </c>
      <c r="E34" s="698" t="s">
        <v>298</v>
      </c>
      <c r="F34" s="699"/>
    </row>
    <row r="35" spans="1:6" ht="15" customHeight="1">
      <c r="A35" s="304" t="s">
        <v>281</v>
      </c>
      <c r="B35" s="162" t="s">
        <v>173</v>
      </c>
      <c r="C35" s="162" t="s">
        <v>51</v>
      </c>
      <c r="D35" s="162" t="s">
        <v>32</v>
      </c>
      <c r="E35" s="698" t="s">
        <v>298</v>
      </c>
      <c r="F35" s="699"/>
    </row>
    <row r="36" spans="1:8" ht="15" customHeight="1">
      <c r="A36" s="304" t="s">
        <v>281</v>
      </c>
      <c r="B36" s="162" t="s">
        <v>116</v>
      </c>
      <c r="C36" s="162" t="s">
        <v>315</v>
      </c>
      <c r="D36" s="162"/>
      <c r="E36" s="698" t="s">
        <v>298</v>
      </c>
      <c r="F36" s="699"/>
      <c r="H36" s="105"/>
    </row>
    <row r="37" spans="1:6" ht="15" customHeight="1">
      <c r="A37" s="305" t="s">
        <v>236</v>
      </c>
      <c r="B37" s="309" t="s">
        <v>225</v>
      </c>
      <c r="C37" s="309" t="s">
        <v>234</v>
      </c>
      <c r="D37" s="310" t="s">
        <v>82</v>
      </c>
      <c r="E37" s="698" t="s">
        <v>142</v>
      </c>
      <c r="F37" s="699"/>
    </row>
    <row r="38" spans="1:6" ht="15" customHeight="1">
      <c r="A38" s="305" t="s">
        <v>216</v>
      </c>
      <c r="B38" s="309" t="s">
        <v>198</v>
      </c>
      <c r="C38" s="309" t="s">
        <v>83</v>
      </c>
      <c r="D38" s="310" t="s">
        <v>295</v>
      </c>
      <c r="E38" s="698" t="s">
        <v>280</v>
      </c>
      <c r="F38" s="699"/>
    </row>
    <row r="39" spans="1:6" ht="15" customHeight="1">
      <c r="A39" s="305" t="s">
        <v>216</v>
      </c>
      <c r="B39" s="309" t="s">
        <v>277</v>
      </c>
      <c r="C39" s="309" t="s">
        <v>13</v>
      </c>
      <c r="D39" s="310" t="s">
        <v>188</v>
      </c>
      <c r="E39" s="698" t="s">
        <v>280</v>
      </c>
      <c r="F39" s="699"/>
    </row>
    <row r="40" spans="1:6" ht="15" customHeight="1">
      <c r="A40" s="305" t="s">
        <v>216</v>
      </c>
      <c r="B40" s="309" t="s">
        <v>33</v>
      </c>
      <c r="C40" s="309" t="s">
        <v>2</v>
      </c>
      <c r="D40" s="310" t="s">
        <v>22</v>
      </c>
      <c r="E40" s="698" t="s">
        <v>280</v>
      </c>
      <c r="F40" s="699"/>
    </row>
    <row r="41" spans="1:8" ht="15" customHeight="1">
      <c r="A41" s="747" t="s">
        <v>236</v>
      </c>
      <c r="B41" s="749" t="s">
        <v>114</v>
      </c>
      <c r="C41" s="726" t="s">
        <v>456</v>
      </c>
      <c r="D41" s="749" t="s">
        <v>0</v>
      </c>
      <c r="E41" s="727" t="s">
        <v>280</v>
      </c>
      <c r="F41" s="728"/>
      <c r="H41" s="117"/>
    </row>
    <row r="42" spans="1:8" ht="15" customHeight="1">
      <c r="A42" s="748"/>
      <c r="B42" s="750"/>
      <c r="C42" s="750"/>
      <c r="D42" s="750"/>
      <c r="E42" s="734"/>
      <c r="F42" s="735"/>
      <c r="H42" s="117"/>
    </row>
    <row r="43" spans="1:8" ht="45" customHeight="1">
      <c r="A43" s="305" t="s">
        <v>19</v>
      </c>
      <c r="B43" s="309" t="s">
        <v>80</v>
      </c>
      <c r="C43" s="309" t="s">
        <v>306</v>
      </c>
      <c r="D43" s="311" t="s">
        <v>457</v>
      </c>
      <c r="E43" s="727" t="s">
        <v>294</v>
      </c>
      <c r="F43" s="728"/>
      <c r="H43" s="118"/>
    </row>
    <row r="44" spans="1:6" ht="15" customHeight="1">
      <c r="A44" s="304" t="s">
        <v>216</v>
      </c>
      <c r="B44" s="309" t="s">
        <v>33</v>
      </c>
      <c r="C44" s="162" t="s">
        <v>458</v>
      </c>
      <c r="D44" s="312" t="s">
        <v>459</v>
      </c>
      <c r="E44" s="698" t="s">
        <v>120</v>
      </c>
      <c r="F44" s="699"/>
    </row>
    <row r="45" spans="1:6" ht="15" customHeight="1">
      <c r="A45" s="305" t="s">
        <v>472</v>
      </c>
      <c r="B45" s="313" t="s">
        <v>473</v>
      </c>
      <c r="C45" s="162" t="s">
        <v>474</v>
      </c>
      <c r="D45" s="312" t="s">
        <v>476</v>
      </c>
      <c r="E45" s="314" t="s">
        <v>478</v>
      </c>
      <c r="F45" s="315">
        <v>44554</v>
      </c>
    </row>
    <row r="46" spans="1:6" ht="15" customHeight="1">
      <c r="A46" s="316" t="s">
        <v>472</v>
      </c>
      <c r="B46" s="317" t="s">
        <v>473</v>
      </c>
      <c r="C46" s="318" t="s">
        <v>475</v>
      </c>
      <c r="D46" s="319" t="s">
        <v>477</v>
      </c>
      <c r="E46" s="320" t="s">
        <v>478</v>
      </c>
      <c r="F46" s="321">
        <v>44554</v>
      </c>
    </row>
    <row r="47" spans="1:6" ht="13.5" customHeight="1">
      <c r="A47" s="322"/>
      <c r="B47" s="323"/>
      <c r="C47" s="323"/>
      <c r="D47" s="324"/>
      <c r="E47" s="743" t="s">
        <v>30</v>
      </c>
      <c r="F47" s="744"/>
    </row>
    <row r="48" spans="1:6" ht="15" customHeight="1">
      <c r="A48" s="322"/>
      <c r="B48" s="323"/>
      <c r="C48" s="323"/>
      <c r="D48" s="324"/>
      <c r="E48" s="323"/>
      <c r="F48" s="332"/>
    </row>
    <row r="49" spans="1:8" ht="15" customHeight="1">
      <c r="A49" s="184" t="s">
        <v>460</v>
      </c>
      <c r="B49" s="185"/>
      <c r="C49" s="186"/>
      <c r="D49" s="186"/>
      <c r="E49" s="186"/>
      <c r="F49" s="186"/>
      <c r="G49" s="183"/>
      <c r="H49" s="183"/>
    </row>
    <row r="50" spans="1:8" ht="15" customHeight="1">
      <c r="A50" s="302" t="s">
        <v>40</v>
      </c>
      <c r="B50" s="303" t="s">
        <v>223</v>
      </c>
      <c r="C50" s="303" t="s">
        <v>171</v>
      </c>
      <c r="D50" s="303" t="s">
        <v>138</v>
      </c>
      <c r="E50" s="745" t="s">
        <v>224</v>
      </c>
      <c r="F50" s="746"/>
      <c r="G50" s="183"/>
      <c r="H50" s="183"/>
    </row>
    <row r="51" spans="1:8" ht="15" customHeight="1">
      <c r="A51" s="304" t="s">
        <v>186</v>
      </c>
      <c r="B51" s="162" t="s">
        <v>279</v>
      </c>
      <c r="C51" s="333" t="s">
        <v>160</v>
      </c>
      <c r="D51" s="162"/>
      <c r="E51" s="698" t="s">
        <v>131</v>
      </c>
      <c r="F51" s="699"/>
      <c r="G51" s="183"/>
      <c r="H51" s="187"/>
    </row>
    <row r="52" spans="1:8" ht="15" customHeight="1">
      <c r="A52" s="304" t="s">
        <v>186</v>
      </c>
      <c r="B52" s="162" t="s">
        <v>163</v>
      </c>
      <c r="C52" s="162" t="s">
        <v>249</v>
      </c>
      <c r="D52" s="162"/>
      <c r="E52" s="698" t="s">
        <v>131</v>
      </c>
      <c r="F52" s="699"/>
      <c r="G52" s="183"/>
      <c r="H52" s="183"/>
    </row>
    <row r="53" spans="1:8" ht="15" customHeight="1">
      <c r="A53" s="304" t="s">
        <v>186</v>
      </c>
      <c r="B53" s="162" t="s">
        <v>300</v>
      </c>
      <c r="C53" s="162" t="s">
        <v>326</v>
      </c>
      <c r="D53" s="162"/>
      <c r="E53" s="698" t="s">
        <v>181</v>
      </c>
      <c r="F53" s="699"/>
      <c r="G53" s="183"/>
      <c r="H53" s="183"/>
    </row>
    <row r="54" spans="1:8" ht="15" customHeight="1">
      <c r="A54" s="334" t="s">
        <v>186</v>
      </c>
      <c r="B54" s="318" t="s">
        <v>112</v>
      </c>
      <c r="C54" s="335" t="s">
        <v>54</v>
      </c>
      <c r="D54" s="318"/>
      <c r="E54" s="700" t="s">
        <v>59</v>
      </c>
      <c r="F54" s="701"/>
      <c r="G54" s="183"/>
      <c r="H54" s="183"/>
    </row>
    <row r="55" spans="1:8" ht="13.5" customHeight="1">
      <c r="A55" s="188"/>
      <c r="B55" s="188"/>
      <c r="C55" s="188"/>
      <c r="D55" s="189" t="s">
        <v>461</v>
      </c>
      <c r="E55" s="654" t="s">
        <v>30</v>
      </c>
      <c r="F55" s="742"/>
      <c r="G55" s="183"/>
      <c r="H55" s="183"/>
    </row>
    <row r="56" spans="1:8" ht="13.5">
      <c r="A56" s="183"/>
      <c r="B56" s="183"/>
      <c r="C56" s="183"/>
      <c r="D56" s="183"/>
      <c r="E56" s="183"/>
      <c r="F56" s="183"/>
      <c r="G56" s="183"/>
      <c r="H56" s="183"/>
    </row>
    <row r="57" spans="1:6" ht="13.5">
      <c r="A57" s="183"/>
      <c r="B57" s="183"/>
      <c r="C57" s="183"/>
      <c r="D57" s="183"/>
      <c r="E57" s="183"/>
      <c r="F57" s="183"/>
    </row>
    <row r="58" spans="1:6" ht="13.5">
      <c r="A58" s="183"/>
      <c r="B58" s="183"/>
      <c r="C58" s="183"/>
      <c r="D58" s="183"/>
      <c r="E58" s="183"/>
      <c r="F58" s="183"/>
    </row>
  </sheetData>
  <sheetProtection/>
  <mergeCells count="62">
    <mergeCell ref="E2:F2"/>
    <mergeCell ref="E3:F3"/>
    <mergeCell ref="E4:F4"/>
    <mergeCell ref="E5:F5"/>
    <mergeCell ref="E6:F6"/>
    <mergeCell ref="E7:F7"/>
    <mergeCell ref="E8:F8"/>
    <mergeCell ref="E9:F9"/>
    <mergeCell ref="A10:A11"/>
    <mergeCell ref="B10:B11"/>
    <mergeCell ref="C10:C11"/>
    <mergeCell ref="D10:D11"/>
    <mergeCell ref="E10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A25:A26"/>
    <mergeCell ref="B25:B26"/>
    <mergeCell ref="C25:C26"/>
    <mergeCell ref="D25:D26"/>
    <mergeCell ref="E25:F26"/>
    <mergeCell ref="E27:F27"/>
    <mergeCell ref="E28:F28"/>
    <mergeCell ref="A29:A30"/>
    <mergeCell ref="B29:B30"/>
    <mergeCell ref="C29:C30"/>
    <mergeCell ref="D29:D30"/>
    <mergeCell ref="E29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A41:A42"/>
    <mergeCell ref="B41:B42"/>
    <mergeCell ref="C41:C42"/>
    <mergeCell ref="D41:D42"/>
    <mergeCell ref="E41:F42"/>
    <mergeCell ref="E53:F53"/>
    <mergeCell ref="E54:F54"/>
    <mergeCell ref="E55:F55"/>
    <mergeCell ref="E43:F43"/>
    <mergeCell ref="E44:F44"/>
    <mergeCell ref="E47:F47"/>
    <mergeCell ref="E50:F50"/>
    <mergeCell ref="E51:F51"/>
    <mergeCell ref="E52:F5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1"/>
  </sheetPr>
  <dimension ref="A2:AI54"/>
  <sheetViews>
    <sheetView showGridLines="0" view="pageBreakPreview" zoomScale="91" zoomScaleSheetLayoutView="91" zoomScalePageLayoutView="0" workbookViewId="0" topLeftCell="A34">
      <selection activeCell="V52" sqref="V52:Z52"/>
    </sheetView>
  </sheetViews>
  <sheetFormatPr defaultColWidth="9.00390625" defaultRowHeight="13.5"/>
  <cols>
    <col min="1" max="1" width="18.625" style="1" customWidth="1"/>
    <col min="2" max="21" width="2.625" style="1" customWidth="1"/>
    <col min="22" max="26" width="2.625" style="42" customWidth="1"/>
    <col min="27" max="27" width="2.625" style="1" customWidth="1"/>
    <col min="28" max="28" width="9.00390625" style="1" bestFit="1" customWidth="1"/>
    <col min="29" max="29" width="1.625" style="1" customWidth="1"/>
    <col min="30" max="30" width="18.625" style="1" customWidth="1"/>
    <col min="31" max="34" width="13.125" style="1" customWidth="1"/>
    <col min="35" max="35" width="13.125" style="42" customWidth="1"/>
    <col min="36" max="36" width="9.00390625" style="1" bestFit="1" customWidth="1"/>
    <col min="37" max="16384" width="9.00390625" style="1" customWidth="1"/>
  </cols>
  <sheetData>
    <row r="1" ht="22.5" customHeight="1"/>
    <row r="2" ht="15" customHeight="1">
      <c r="A2" s="75" t="s">
        <v>355</v>
      </c>
    </row>
    <row r="3" spans="1:26" ht="15" customHeight="1">
      <c r="A3" s="81" t="s">
        <v>385</v>
      </c>
      <c r="B3" s="74"/>
      <c r="C3" s="74"/>
      <c r="D3" s="74"/>
      <c r="E3" s="74"/>
      <c r="F3" s="6"/>
      <c r="I3" s="850"/>
      <c r="J3" s="850"/>
      <c r="K3" s="850"/>
      <c r="L3" s="48"/>
      <c r="M3" s="48"/>
      <c r="N3" s="48"/>
      <c r="O3" s="48"/>
      <c r="P3" s="48"/>
      <c r="U3" s="389" t="s">
        <v>107</v>
      </c>
      <c r="V3" s="389"/>
      <c r="W3" s="389"/>
      <c r="X3" s="389"/>
      <c r="Y3" s="389"/>
      <c r="Z3" s="389"/>
    </row>
    <row r="4" spans="1:26" ht="15" customHeight="1">
      <c r="A4" s="811"/>
      <c r="B4" s="863" t="s">
        <v>520</v>
      </c>
      <c r="C4" s="864"/>
      <c r="D4" s="864"/>
      <c r="E4" s="864"/>
      <c r="F4" s="218"/>
      <c r="G4" s="851" t="s">
        <v>521</v>
      </c>
      <c r="H4" s="852"/>
      <c r="I4" s="852"/>
      <c r="J4" s="852"/>
      <c r="K4" s="378"/>
      <c r="L4" s="851"/>
      <c r="M4" s="852"/>
      <c r="N4" s="852"/>
      <c r="O4" s="852"/>
      <c r="P4" s="853"/>
      <c r="Q4" s="852"/>
      <c r="R4" s="852"/>
      <c r="S4" s="852"/>
      <c r="T4" s="852"/>
      <c r="U4" s="852"/>
      <c r="V4" s="851"/>
      <c r="W4" s="852"/>
      <c r="X4" s="852"/>
      <c r="Y4" s="852"/>
      <c r="Z4" s="870"/>
    </row>
    <row r="5" spans="1:26" ht="15" customHeight="1">
      <c r="A5" s="837"/>
      <c r="B5" s="854" t="s">
        <v>466</v>
      </c>
      <c r="C5" s="855"/>
      <c r="D5" s="855"/>
      <c r="E5" s="855"/>
      <c r="F5" s="856"/>
      <c r="G5" s="857" t="s">
        <v>467</v>
      </c>
      <c r="H5" s="858"/>
      <c r="I5" s="858"/>
      <c r="J5" s="858"/>
      <c r="K5" s="859"/>
      <c r="L5" s="857" t="s">
        <v>468</v>
      </c>
      <c r="M5" s="858"/>
      <c r="N5" s="858"/>
      <c r="O5" s="858"/>
      <c r="P5" s="859"/>
      <c r="Q5" s="858" t="s">
        <v>491</v>
      </c>
      <c r="R5" s="858"/>
      <c r="S5" s="858"/>
      <c r="T5" s="858"/>
      <c r="U5" s="858"/>
      <c r="V5" s="857" t="s">
        <v>498</v>
      </c>
      <c r="W5" s="858"/>
      <c r="X5" s="858"/>
      <c r="Y5" s="858"/>
      <c r="Z5" s="871"/>
    </row>
    <row r="6" spans="1:26" ht="15" customHeight="1">
      <c r="A6" s="15" t="s">
        <v>331</v>
      </c>
      <c r="B6" s="865">
        <v>2104</v>
      </c>
      <c r="C6" s="866"/>
      <c r="D6" s="866"/>
      <c r="E6" s="866"/>
      <c r="F6" s="867"/>
      <c r="G6" s="865">
        <v>1931</v>
      </c>
      <c r="H6" s="866"/>
      <c r="I6" s="866"/>
      <c r="J6" s="866"/>
      <c r="K6" s="867"/>
      <c r="L6" s="865">
        <f>SUM(L7:P18)</f>
        <v>1274</v>
      </c>
      <c r="M6" s="866"/>
      <c r="N6" s="866"/>
      <c r="O6" s="866"/>
      <c r="P6" s="867"/>
      <c r="Q6" s="866">
        <f>SUM(Q7:U18)</f>
        <v>1576</v>
      </c>
      <c r="R6" s="866"/>
      <c r="S6" s="866"/>
      <c r="T6" s="866"/>
      <c r="U6" s="866"/>
      <c r="V6" s="865">
        <v>1782</v>
      </c>
      <c r="W6" s="866"/>
      <c r="X6" s="866"/>
      <c r="Y6" s="866"/>
      <c r="Z6" s="872"/>
    </row>
    <row r="7" spans="1:26" ht="15" customHeight="1">
      <c r="A7" s="49" t="s">
        <v>387</v>
      </c>
      <c r="B7" s="848">
        <v>93</v>
      </c>
      <c r="C7" s="751"/>
      <c r="D7" s="751"/>
      <c r="E7" s="751"/>
      <c r="F7" s="849"/>
      <c r="G7" s="848">
        <v>65</v>
      </c>
      <c r="H7" s="751"/>
      <c r="I7" s="751"/>
      <c r="J7" s="751"/>
      <c r="K7" s="849"/>
      <c r="L7" s="848" t="s">
        <v>302</v>
      </c>
      <c r="M7" s="751"/>
      <c r="N7" s="751"/>
      <c r="O7" s="751"/>
      <c r="P7" s="849"/>
      <c r="Q7" s="751" t="s">
        <v>302</v>
      </c>
      <c r="R7" s="751"/>
      <c r="S7" s="751"/>
      <c r="T7" s="751"/>
      <c r="U7" s="751"/>
      <c r="V7" s="848">
        <v>18</v>
      </c>
      <c r="W7" s="751"/>
      <c r="X7" s="751"/>
      <c r="Y7" s="751"/>
      <c r="Z7" s="860"/>
    </row>
    <row r="8" spans="1:26" ht="15" customHeight="1">
      <c r="A8" s="49" t="s">
        <v>388</v>
      </c>
      <c r="B8" s="848">
        <v>21</v>
      </c>
      <c r="C8" s="751"/>
      <c r="D8" s="751"/>
      <c r="E8" s="751"/>
      <c r="F8" s="849"/>
      <c r="G8" s="848">
        <v>20</v>
      </c>
      <c r="H8" s="751"/>
      <c r="I8" s="751"/>
      <c r="J8" s="751"/>
      <c r="K8" s="849"/>
      <c r="L8" s="848">
        <v>6</v>
      </c>
      <c r="M8" s="751"/>
      <c r="N8" s="751"/>
      <c r="O8" s="751"/>
      <c r="P8" s="849"/>
      <c r="Q8" s="751">
        <v>7</v>
      </c>
      <c r="R8" s="751"/>
      <c r="S8" s="751"/>
      <c r="T8" s="751"/>
      <c r="U8" s="751"/>
      <c r="V8" s="848">
        <v>9</v>
      </c>
      <c r="W8" s="751"/>
      <c r="X8" s="751"/>
      <c r="Y8" s="751"/>
      <c r="Z8" s="860"/>
    </row>
    <row r="9" spans="1:26" ht="15" customHeight="1">
      <c r="A9" s="49" t="s">
        <v>389</v>
      </c>
      <c r="B9" s="848">
        <v>103</v>
      </c>
      <c r="C9" s="751"/>
      <c r="D9" s="751"/>
      <c r="E9" s="751"/>
      <c r="F9" s="849"/>
      <c r="G9" s="848">
        <v>103</v>
      </c>
      <c r="H9" s="751"/>
      <c r="I9" s="751"/>
      <c r="J9" s="751"/>
      <c r="K9" s="849"/>
      <c r="L9" s="848">
        <v>25</v>
      </c>
      <c r="M9" s="751"/>
      <c r="N9" s="751"/>
      <c r="O9" s="751"/>
      <c r="P9" s="849"/>
      <c r="Q9" s="751">
        <v>55</v>
      </c>
      <c r="R9" s="751"/>
      <c r="S9" s="751"/>
      <c r="T9" s="751"/>
      <c r="U9" s="751"/>
      <c r="V9" s="848">
        <v>76</v>
      </c>
      <c r="W9" s="751"/>
      <c r="X9" s="751"/>
      <c r="Y9" s="751"/>
      <c r="Z9" s="860"/>
    </row>
    <row r="10" spans="1:26" ht="15" customHeight="1">
      <c r="A10" s="49" t="s">
        <v>386</v>
      </c>
      <c r="B10" s="848">
        <v>168</v>
      </c>
      <c r="C10" s="751"/>
      <c r="D10" s="751"/>
      <c r="E10" s="751"/>
      <c r="F10" s="849"/>
      <c r="G10" s="848">
        <v>155</v>
      </c>
      <c r="H10" s="751"/>
      <c r="I10" s="751"/>
      <c r="J10" s="751"/>
      <c r="K10" s="849"/>
      <c r="L10" s="848">
        <v>147</v>
      </c>
      <c r="M10" s="751"/>
      <c r="N10" s="751"/>
      <c r="O10" s="751"/>
      <c r="P10" s="849"/>
      <c r="Q10" s="751">
        <v>175</v>
      </c>
      <c r="R10" s="751"/>
      <c r="S10" s="751"/>
      <c r="T10" s="751"/>
      <c r="U10" s="751"/>
      <c r="V10" s="848">
        <v>175</v>
      </c>
      <c r="W10" s="751"/>
      <c r="X10" s="751"/>
      <c r="Y10" s="751"/>
      <c r="Z10" s="860"/>
    </row>
    <row r="11" spans="1:26" ht="15" customHeight="1">
      <c r="A11" s="49" t="s">
        <v>390</v>
      </c>
      <c r="B11" s="848">
        <v>442</v>
      </c>
      <c r="C11" s="751"/>
      <c r="D11" s="751"/>
      <c r="E11" s="751"/>
      <c r="F11" s="849"/>
      <c r="G11" s="848">
        <v>371</v>
      </c>
      <c r="H11" s="751"/>
      <c r="I11" s="751"/>
      <c r="J11" s="751"/>
      <c r="K11" s="849"/>
      <c r="L11" s="848">
        <v>310</v>
      </c>
      <c r="M11" s="751"/>
      <c r="N11" s="751"/>
      <c r="O11" s="751"/>
      <c r="P11" s="849"/>
      <c r="Q11" s="751">
        <v>330</v>
      </c>
      <c r="R11" s="751"/>
      <c r="S11" s="751"/>
      <c r="T11" s="751"/>
      <c r="U11" s="751"/>
      <c r="V11" s="848">
        <v>350</v>
      </c>
      <c r="W11" s="751"/>
      <c r="X11" s="751"/>
      <c r="Y11" s="751"/>
      <c r="Z11" s="860"/>
    </row>
    <row r="12" spans="1:29" ht="15" customHeight="1">
      <c r="A12" s="49" t="s">
        <v>391</v>
      </c>
      <c r="B12" s="848">
        <v>41</v>
      </c>
      <c r="C12" s="751"/>
      <c r="D12" s="751"/>
      <c r="E12" s="751"/>
      <c r="F12" s="849"/>
      <c r="G12" s="848">
        <v>33</v>
      </c>
      <c r="H12" s="751"/>
      <c r="I12" s="751"/>
      <c r="J12" s="751"/>
      <c r="K12" s="849"/>
      <c r="L12" s="848">
        <v>25</v>
      </c>
      <c r="M12" s="751"/>
      <c r="N12" s="751"/>
      <c r="O12" s="751"/>
      <c r="P12" s="849"/>
      <c r="Q12" s="751">
        <v>29</v>
      </c>
      <c r="R12" s="751"/>
      <c r="S12" s="751"/>
      <c r="T12" s="751"/>
      <c r="U12" s="751"/>
      <c r="V12" s="848">
        <v>33</v>
      </c>
      <c r="W12" s="751"/>
      <c r="X12" s="751"/>
      <c r="Y12" s="751"/>
      <c r="Z12" s="860"/>
      <c r="AB12" s="7"/>
      <c r="AC12" s="7"/>
    </row>
    <row r="13" spans="1:26" ht="15" customHeight="1">
      <c r="A13" s="49" t="s">
        <v>392</v>
      </c>
      <c r="B13" s="848">
        <v>57</v>
      </c>
      <c r="C13" s="751"/>
      <c r="D13" s="751"/>
      <c r="E13" s="751"/>
      <c r="F13" s="849"/>
      <c r="G13" s="848">
        <v>85</v>
      </c>
      <c r="H13" s="751"/>
      <c r="I13" s="751"/>
      <c r="J13" s="751"/>
      <c r="K13" s="849"/>
      <c r="L13" s="848">
        <v>32</v>
      </c>
      <c r="M13" s="751"/>
      <c r="N13" s="751"/>
      <c r="O13" s="751"/>
      <c r="P13" s="849"/>
      <c r="Q13" s="751">
        <v>31</v>
      </c>
      <c r="R13" s="751"/>
      <c r="S13" s="751"/>
      <c r="T13" s="751"/>
      <c r="U13" s="751"/>
      <c r="V13" s="848">
        <v>38</v>
      </c>
      <c r="W13" s="751"/>
      <c r="X13" s="751"/>
      <c r="Y13" s="751"/>
      <c r="Z13" s="860"/>
    </row>
    <row r="14" spans="1:26" ht="15" customHeight="1">
      <c r="A14" s="49" t="s">
        <v>393</v>
      </c>
      <c r="B14" s="848">
        <v>831</v>
      </c>
      <c r="C14" s="751"/>
      <c r="D14" s="751"/>
      <c r="E14" s="751"/>
      <c r="F14" s="849"/>
      <c r="G14" s="848">
        <v>769</v>
      </c>
      <c r="H14" s="751"/>
      <c r="I14" s="751"/>
      <c r="J14" s="751"/>
      <c r="K14" s="849"/>
      <c r="L14" s="848">
        <v>538</v>
      </c>
      <c r="M14" s="751"/>
      <c r="N14" s="751"/>
      <c r="O14" s="751"/>
      <c r="P14" s="849"/>
      <c r="Q14" s="751">
        <v>662</v>
      </c>
      <c r="R14" s="751"/>
      <c r="S14" s="751"/>
      <c r="T14" s="751"/>
      <c r="U14" s="751"/>
      <c r="V14" s="848">
        <v>771</v>
      </c>
      <c r="W14" s="751"/>
      <c r="X14" s="751"/>
      <c r="Y14" s="751"/>
      <c r="Z14" s="860"/>
    </row>
    <row r="15" spans="1:26" ht="15" customHeight="1">
      <c r="A15" s="49" t="s">
        <v>394</v>
      </c>
      <c r="B15" s="848">
        <v>12</v>
      </c>
      <c r="C15" s="751"/>
      <c r="D15" s="751"/>
      <c r="E15" s="751"/>
      <c r="F15" s="849"/>
      <c r="G15" s="848">
        <v>8</v>
      </c>
      <c r="H15" s="751"/>
      <c r="I15" s="751"/>
      <c r="J15" s="751"/>
      <c r="K15" s="849"/>
      <c r="L15" s="848" t="s">
        <v>302</v>
      </c>
      <c r="M15" s="751"/>
      <c r="N15" s="751"/>
      <c r="O15" s="751"/>
      <c r="P15" s="849"/>
      <c r="Q15" s="751" t="s">
        <v>302</v>
      </c>
      <c r="R15" s="751"/>
      <c r="S15" s="751"/>
      <c r="T15" s="751"/>
      <c r="U15" s="751"/>
      <c r="V15" s="848">
        <v>9</v>
      </c>
      <c r="W15" s="751"/>
      <c r="X15" s="751"/>
      <c r="Y15" s="751"/>
      <c r="Z15" s="860"/>
    </row>
    <row r="16" spans="1:26" ht="15" customHeight="1">
      <c r="A16" s="49" t="s">
        <v>395</v>
      </c>
      <c r="B16" s="848">
        <v>37</v>
      </c>
      <c r="C16" s="751"/>
      <c r="D16" s="751"/>
      <c r="E16" s="751"/>
      <c r="F16" s="849"/>
      <c r="G16" s="848">
        <v>39</v>
      </c>
      <c r="H16" s="751"/>
      <c r="I16" s="751"/>
      <c r="J16" s="751"/>
      <c r="K16" s="849"/>
      <c r="L16" s="848">
        <v>25</v>
      </c>
      <c r="M16" s="751"/>
      <c r="N16" s="751"/>
      <c r="O16" s="751"/>
      <c r="P16" s="849"/>
      <c r="Q16" s="751">
        <v>30</v>
      </c>
      <c r="R16" s="751"/>
      <c r="S16" s="751"/>
      <c r="T16" s="751"/>
      <c r="U16" s="751"/>
      <c r="V16" s="848">
        <v>32</v>
      </c>
      <c r="W16" s="751"/>
      <c r="X16" s="751"/>
      <c r="Y16" s="751"/>
      <c r="Z16" s="860"/>
    </row>
    <row r="17" spans="1:26" ht="15" customHeight="1">
      <c r="A17" s="49" t="s">
        <v>324</v>
      </c>
      <c r="B17" s="848">
        <v>105</v>
      </c>
      <c r="C17" s="751"/>
      <c r="D17" s="751"/>
      <c r="E17" s="751"/>
      <c r="F17" s="849"/>
      <c r="G17" s="848">
        <v>107</v>
      </c>
      <c r="H17" s="751"/>
      <c r="I17" s="751"/>
      <c r="J17" s="751"/>
      <c r="K17" s="849"/>
      <c r="L17" s="848">
        <v>30</v>
      </c>
      <c r="M17" s="751"/>
      <c r="N17" s="751"/>
      <c r="O17" s="751"/>
      <c r="P17" s="849"/>
      <c r="Q17" s="751">
        <v>60</v>
      </c>
      <c r="R17" s="751"/>
      <c r="S17" s="751"/>
      <c r="T17" s="751"/>
      <c r="U17" s="751"/>
      <c r="V17" s="848">
        <v>75</v>
      </c>
      <c r="W17" s="751"/>
      <c r="X17" s="751"/>
      <c r="Y17" s="751"/>
      <c r="Z17" s="860"/>
    </row>
    <row r="18" spans="1:26" ht="15" customHeight="1">
      <c r="A18" s="50" t="s">
        <v>104</v>
      </c>
      <c r="B18" s="845">
        <v>194</v>
      </c>
      <c r="C18" s="846"/>
      <c r="D18" s="846"/>
      <c r="E18" s="846"/>
      <c r="F18" s="847"/>
      <c r="G18" s="845">
        <v>176</v>
      </c>
      <c r="H18" s="846"/>
      <c r="I18" s="846"/>
      <c r="J18" s="846"/>
      <c r="K18" s="847"/>
      <c r="L18" s="845">
        <v>136</v>
      </c>
      <c r="M18" s="846"/>
      <c r="N18" s="846"/>
      <c r="O18" s="846"/>
      <c r="P18" s="847"/>
      <c r="Q18" s="846">
        <v>197</v>
      </c>
      <c r="R18" s="846"/>
      <c r="S18" s="846"/>
      <c r="T18" s="846"/>
      <c r="U18" s="846"/>
      <c r="V18" s="845">
        <v>196</v>
      </c>
      <c r="W18" s="846"/>
      <c r="X18" s="846"/>
      <c r="Y18" s="846"/>
      <c r="Z18" s="861"/>
    </row>
    <row r="19" spans="1:26" ht="13.5" customHeight="1">
      <c r="A19" s="439" t="s">
        <v>292</v>
      </c>
      <c r="B19" s="440"/>
      <c r="C19" s="440"/>
      <c r="D19" s="440"/>
      <c r="E19" s="440"/>
      <c r="F19" s="440"/>
      <c r="G19" s="440"/>
      <c r="H19" s="440"/>
      <c r="I19" s="440"/>
      <c r="J19" s="440"/>
      <c r="K19" s="440"/>
      <c r="Q19" s="179"/>
      <c r="R19" s="179"/>
      <c r="S19" s="441" t="s">
        <v>308</v>
      </c>
      <c r="T19" s="841"/>
      <c r="U19" s="841"/>
      <c r="V19" s="841"/>
      <c r="W19" s="841"/>
      <c r="X19" s="841"/>
      <c r="Y19" s="841"/>
      <c r="Z19" s="841"/>
    </row>
    <row r="20" spans="1:11" ht="22.5" customHeight="1">
      <c r="A20" s="51"/>
      <c r="B20" s="21"/>
      <c r="C20" s="21"/>
      <c r="D20" s="21"/>
      <c r="E20" s="21"/>
      <c r="F20" s="21"/>
      <c r="G20" s="21"/>
      <c r="H20" s="21"/>
      <c r="I20" s="21"/>
      <c r="J20" s="21"/>
      <c r="K20" s="21"/>
    </row>
    <row r="21" spans="1:35" ht="15" customHeight="1">
      <c r="A21" s="31"/>
      <c r="B21" s="31"/>
      <c r="C21" s="31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43"/>
      <c r="W21" s="43"/>
      <c r="X21" s="43"/>
      <c r="Y21" s="43"/>
      <c r="Z21" s="43"/>
      <c r="AC21" s="534" t="s">
        <v>412</v>
      </c>
      <c r="AD21" s="842"/>
      <c r="AE21" s="842"/>
      <c r="AI21" s="120" t="s">
        <v>141</v>
      </c>
    </row>
    <row r="22" spans="1:35" ht="15" customHeight="1">
      <c r="A22" s="11"/>
      <c r="B22" s="11"/>
      <c r="C22" s="31"/>
      <c r="D22" s="31"/>
      <c r="E22" s="31"/>
      <c r="F22" s="31"/>
      <c r="G22" s="31"/>
      <c r="H22" s="31"/>
      <c r="I22" s="31"/>
      <c r="J22" s="11"/>
      <c r="K22" s="31"/>
      <c r="L22" s="31"/>
      <c r="M22" s="31"/>
      <c r="N22" s="31"/>
      <c r="O22" s="31"/>
      <c r="P22" s="31"/>
      <c r="Q22" s="31"/>
      <c r="R22" s="11"/>
      <c r="S22" s="31"/>
      <c r="T22" s="31"/>
      <c r="U22" s="31"/>
      <c r="V22" s="119"/>
      <c r="W22" s="119"/>
      <c r="X22" s="119"/>
      <c r="Y22" s="119"/>
      <c r="Z22" s="68"/>
      <c r="AC22" s="811" t="s">
        <v>209</v>
      </c>
      <c r="AD22" s="836"/>
      <c r="AE22" s="63" t="s">
        <v>520</v>
      </c>
      <c r="AF22" s="63" t="s">
        <v>521</v>
      </c>
      <c r="AG22" s="231"/>
      <c r="AH22" s="339"/>
      <c r="AI22" s="354"/>
    </row>
    <row r="23" spans="1:35" ht="15" customHeight="1">
      <c r="A23" s="11"/>
      <c r="B23" s="11"/>
      <c r="C23" s="31"/>
      <c r="D23" s="31"/>
      <c r="E23" s="31"/>
      <c r="F23" s="31"/>
      <c r="G23" s="31"/>
      <c r="H23" s="31"/>
      <c r="I23" s="31"/>
      <c r="J23" s="11"/>
      <c r="K23" s="31"/>
      <c r="L23" s="31"/>
      <c r="M23" s="31"/>
      <c r="N23" s="31"/>
      <c r="O23" s="31"/>
      <c r="P23" s="31"/>
      <c r="Q23" s="31"/>
      <c r="R23" s="11"/>
      <c r="S23" s="31"/>
      <c r="T23" s="31"/>
      <c r="U23" s="31"/>
      <c r="V23" s="119"/>
      <c r="W23" s="119"/>
      <c r="X23" s="119"/>
      <c r="Y23" s="119"/>
      <c r="Z23" s="68"/>
      <c r="AC23" s="837"/>
      <c r="AD23" s="838"/>
      <c r="AE23" s="128" t="s">
        <v>466</v>
      </c>
      <c r="AF23" s="62" t="s">
        <v>467</v>
      </c>
      <c r="AG23" s="232" t="s">
        <v>468</v>
      </c>
      <c r="AH23" s="350" t="s">
        <v>491</v>
      </c>
      <c r="AI23" s="355" t="s">
        <v>498</v>
      </c>
    </row>
    <row r="24" spans="1:35" ht="15" customHeight="1">
      <c r="A24" s="11"/>
      <c r="B24" s="52"/>
      <c r="C24" s="31"/>
      <c r="D24" s="31"/>
      <c r="E24" s="31"/>
      <c r="F24" s="31"/>
      <c r="G24" s="31"/>
      <c r="H24" s="31"/>
      <c r="I24" s="31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6"/>
      <c r="W24" s="56"/>
      <c r="X24" s="56"/>
      <c r="Y24" s="56"/>
      <c r="Z24" s="43"/>
      <c r="AC24" s="53"/>
      <c r="AD24" s="54" t="s">
        <v>144</v>
      </c>
      <c r="AE24" s="85">
        <v>23432</v>
      </c>
      <c r="AF24" s="85">
        <v>22036</v>
      </c>
      <c r="AG24" s="233">
        <v>14453</v>
      </c>
      <c r="AH24" s="351">
        <v>16155</v>
      </c>
      <c r="AI24" s="356">
        <v>21557</v>
      </c>
    </row>
    <row r="25" spans="1:35" ht="30" customHeight="1">
      <c r="A25" s="55"/>
      <c r="B25" s="52"/>
      <c r="C25" s="31"/>
      <c r="D25" s="31"/>
      <c r="E25" s="31"/>
      <c r="F25" s="31"/>
      <c r="G25" s="31"/>
      <c r="H25" s="31"/>
      <c r="I25" s="31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6"/>
      <c r="W25" s="56"/>
      <c r="X25" s="56"/>
      <c r="Y25" s="56"/>
      <c r="Z25" s="43"/>
      <c r="AC25" s="53"/>
      <c r="AD25" s="84" t="s">
        <v>356</v>
      </c>
      <c r="AE25" s="85">
        <v>10410</v>
      </c>
      <c r="AF25" s="85">
        <v>9276</v>
      </c>
      <c r="AG25" s="233">
        <v>8858</v>
      </c>
      <c r="AH25" s="351">
        <v>3905</v>
      </c>
      <c r="AI25" s="356">
        <v>5475</v>
      </c>
    </row>
    <row r="26" spans="1:35" ht="15" customHeight="1">
      <c r="A26" s="11"/>
      <c r="B26" s="52"/>
      <c r="C26" s="31"/>
      <c r="D26" s="31"/>
      <c r="E26" s="31"/>
      <c r="F26" s="31"/>
      <c r="G26" s="31"/>
      <c r="H26" s="31"/>
      <c r="I26" s="31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6"/>
      <c r="W26" s="56"/>
      <c r="X26" s="56"/>
      <c r="Y26" s="56"/>
      <c r="Z26" s="43"/>
      <c r="AC26" s="53"/>
      <c r="AD26" s="54" t="s">
        <v>252</v>
      </c>
      <c r="AE26" s="19" t="s">
        <v>118</v>
      </c>
      <c r="AF26" s="19" t="s">
        <v>118</v>
      </c>
      <c r="AG26" s="234" t="s">
        <v>302</v>
      </c>
      <c r="AH26" s="352" t="s">
        <v>302</v>
      </c>
      <c r="AI26" s="357" t="s">
        <v>302</v>
      </c>
    </row>
    <row r="27" spans="1:35" ht="15" customHeight="1">
      <c r="A27" s="11"/>
      <c r="B27" s="56"/>
      <c r="C27" s="31"/>
      <c r="D27" s="31"/>
      <c r="E27" s="31"/>
      <c r="F27" s="31"/>
      <c r="G27" s="31"/>
      <c r="H27" s="31"/>
      <c r="I27" s="31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6"/>
      <c r="W27" s="56"/>
      <c r="X27" s="56"/>
      <c r="Y27" s="56"/>
      <c r="Z27" s="43"/>
      <c r="AC27" s="53"/>
      <c r="AD27" s="54" t="s">
        <v>301</v>
      </c>
      <c r="AE27" s="19" t="s">
        <v>118</v>
      </c>
      <c r="AF27" s="19" t="s">
        <v>118</v>
      </c>
      <c r="AG27" s="234" t="s">
        <v>302</v>
      </c>
      <c r="AH27" s="352" t="s">
        <v>302</v>
      </c>
      <c r="AI27" s="357" t="s">
        <v>302</v>
      </c>
    </row>
    <row r="28" spans="1:35" ht="15" customHeight="1">
      <c r="A28" s="11"/>
      <c r="B28" s="56"/>
      <c r="C28" s="31"/>
      <c r="D28" s="31"/>
      <c r="E28" s="31"/>
      <c r="F28" s="31"/>
      <c r="G28" s="31"/>
      <c r="H28" s="31"/>
      <c r="I28" s="31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6"/>
      <c r="W28" s="56"/>
      <c r="X28" s="56"/>
      <c r="Y28" s="56"/>
      <c r="Z28" s="43"/>
      <c r="AC28" s="53"/>
      <c r="AD28" s="54" t="s">
        <v>11</v>
      </c>
      <c r="AE28" s="19" t="s">
        <v>118</v>
      </c>
      <c r="AF28" s="19" t="s">
        <v>118</v>
      </c>
      <c r="AG28" s="234" t="s">
        <v>302</v>
      </c>
      <c r="AH28" s="352" t="s">
        <v>302</v>
      </c>
      <c r="AI28" s="357" t="s">
        <v>302</v>
      </c>
    </row>
    <row r="29" spans="1:35" ht="15" customHeight="1">
      <c r="A29" s="11"/>
      <c r="B29" s="52"/>
      <c r="C29" s="31"/>
      <c r="D29" s="31"/>
      <c r="E29" s="31"/>
      <c r="F29" s="31"/>
      <c r="G29" s="31"/>
      <c r="H29" s="31"/>
      <c r="I29" s="31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6"/>
      <c r="W29" s="56"/>
      <c r="X29" s="56"/>
      <c r="Y29" s="56"/>
      <c r="Z29" s="43"/>
      <c r="AC29" s="53"/>
      <c r="AD29" s="54" t="s">
        <v>190</v>
      </c>
      <c r="AE29" s="85">
        <v>8591</v>
      </c>
      <c r="AF29" s="85">
        <v>9228</v>
      </c>
      <c r="AG29" s="233">
        <v>6138</v>
      </c>
      <c r="AH29" s="351">
        <v>15070</v>
      </c>
      <c r="AI29" s="356">
        <v>46833</v>
      </c>
    </row>
    <row r="30" spans="1:35" ht="15" customHeight="1">
      <c r="A30" s="11"/>
      <c r="B30" s="52"/>
      <c r="C30" s="31"/>
      <c r="D30" s="31"/>
      <c r="E30" s="31"/>
      <c r="F30" s="31"/>
      <c r="G30" s="31"/>
      <c r="H30" s="31"/>
      <c r="I30" s="31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6"/>
      <c r="W30" s="56"/>
      <c r="X30" s="56"/>
      <c r="Y30" s="56"/>
      <c r="Z30" s="43"/>
      <c r="AC30" s="57"/>
      <c r="AD30" s="58" t="s">
        <v>123</v>
      </c>
      <c r="AE30" s="86">
        <f>SUM(AE24:AE29)</f>
        <v>42433</v>
      </c>
      <c r="AF30" s="86">
        <f>SUM(AF24:AF29)</f>
        <v>40540</v>
      </c>
      <c r="AG30" s="235">
        <f>SUM(AG24:AG29)</f>
        <v>29449</v>
      </c>
      <c r="AH30" s="353">
        <f>SUM(AH24:AH29)</f>
        <v>35130</v>
      </c>
      <c r="AI30" s="237">
        <v>73865</v>
      </c>
    </row>
    <row r="31" spans="1:35" ht="13.5" customHeight="1">
      <c r="A31" s="8"/>
      <c r="B31" s="8"/>
      <c r="C31" s="8"/>
      <c r="D31" s="8"/>
      <c r="E31" s="31"/>
      <c r="F31" s="31"/>
      <c r="G31" s="31"/>
      <c r="H31" s="31"/>
      <c r="I31" s="31"/>
      <c r="J31" s="31"/>
      <c r="K31" s="31"/>
      <c r="L31" s="7"/>
      <c r="M31" s="7"/>
      <c r="N31" s="7"/>
      <c r="O31" s="7"/>
      <c r="P31" s="7"/>
      <c r="Q31" s="7"/>
      <c r="R31" s="7"/>
      <c r="S31" s="59"/>
      <c r="T31" s="31"/>
      <c r="U31" s="31"/>
      <c r="V31" s="119"/>
      <c r="W31" s="119"/>
      <c r="X31" s="119"/>
      <c r="Y31" s="119"/>
      <c r="Z31" s="119"/>
      <c r="AC31" s="839" t="s">
        <v>251</v>
      </c>
      <c r="AD31" s="840"/>
      <c r="AE31" s="840"/>
      <c r="AF31" s="840"/>
      <c r="AG31" s="60" t="s">
        <v>9</v>
      </c>
      <c r="AH31" s="441" t="s">
        <v>140</v>
      </c>
      <c r="AI31" s="841"/>
    </row>
    <row r="32" spans="2:35" ht="22.5" customHeight="1">
      <c r="B32" s="843"/>
      <c r="C32" s="843"/>
      <c r="D32" s="843"/>
      <c r="E32" s="843"/>
      <c r="F32" s="843"/>
      <c r="AH32" s="179"/>
      <c r="AI32" s="179"/>
    </row>
    <row r="33" spans="1:26" ht="15" customHeight="1">
      <c r="A33" s="87" t="s">
        <v>357</v>
      </c>
      <c r="B33" s="844"/>
      <c r="C33" s="844"/>
      <c r="D33" s="844"/>
      <c r="E33" s="844"/>
      <c r="G33" s="48"/>
      <c r="H33" s="48"/>
      <c r="I33" s="6"/>
      <c r="J33" s="6"/>
      <c r="K33" s="6"/>
      <c r="L33" s="6"/>
      <c r="M33" s="6"/>
      <c r="Q33" s="29"/>
      <c r="R33" s="29"/>
      <c r="S33" s="6"/>
      <c r="T33" s="389" t="s">
        <v>350</v>
      </c>
      <c r="U33" s="389"/>
      <c r="V33" s="389"/>
      <c r="W33" s="389"/>
      <c r="X33" s="389"/>
      <c r="Y33" s="389"/>
      <c r="Z33" s="389"/>
    </row>
    <row r="34" spans="1:26" ht="15" customHeight="1">
      <c r="A34" s="811" t="s">
        <v>396</v>
      </c>
      <c r="B34" s="813" t="s">
        <v>330</v>
      </c>
      <c r="C34" s="814"/>
      <c r="D34" s="814"/>
      <c r="E34" s="814"/>
      <c r="F34" s="815"/>
      <c r="G34" s="819" t="s">
        <v>397</v>
      </c>
      <c r="H34" s="820"/>
      <c r="I34" s="820"/>
      <c r="J34" s="820"/>
      <c r="K34" s="820"/>
      <c r="L34" s="821"/>
      <c r="M34" s="819" t="s">
        <v>398</v>
      </c>
      <c r="N34" s="820"/>
      <c r="O34" s="820"/>
      <c r="P34" s="820"/>
      <c r="Q34" s="820"/>
      <c r="R34" s="821"/>
      <c r="S34" s="822" t="s">
        <v>194</v>
      </c>
      <c r="T34" s="823"/>
      <c r="U34" s="823"/>
      <c r="V34" s="824"/>
      <c r="W34" s="828" t="s">
        <v>399</v>
      </c>
      <c r="X34" s="829"/>
      <c r="Y34" s="829"/>
      <c r="Z34" s="830"/>
    </row>
    <row r="35" spans="1:26" ht="15" customHeight="1">
      <c r="A35" s="812"/>
      <c r="B35" s="816"/>
      <c r="C35" s="817"/>
      <c r="D35" s="817"/>
      <c r="E35" s="817"/>
      <c r="F35" s="818"/>
      <c r="G35" s="834" t="s">
        <v>159</v>
      </c>
      <c r="H35" s="834"/>
      <c r="I35" s="835"/>
      <c r="J35" s="834" t="s">
        <v>72</v>
      </c>
      <c r="K35" s="834"/>
      <c r="L35" s="835"/>
      <c r="M35" s="834" t="s">
        <v>143</v>
      </c>
      <c r="N35" s="834"/>
      <c r="O35" s="835"/>
      <c r="P35" s="834" t="s">
        <v>72</v>
      </c>
      <c r="Q35" s="834"/>
      <c r="R35" s="835"/>
      <c r="S35" s="825"/>
      <c r="T35" s="826"/>
      <c r="U35" s="826"/>
      <c r="V35" s="827"/>
      <c r="W35" s="831"/>
      <c r="X35" s="832"/>
      <c r="Y35" s="832"/>
      <c r="Z35" s="833"/>
    </row>
    <row r="36" spans="1:26" ht="15" customHeight="1">
      <c r="A36" s="61" t="s">
        <v>488</v>
      </c>
      <c r="B36" s="808">
        <v>170</v>
      </c>
      <c r="C36" s="809"/>
      <c r="D36" s="809"/>
      <c r="E36" s="809"/>
      <c r="F36" s="810"/>
      <c r="G36" s="808">
        <v>86</v>
      </c>
      <c r="H36" s="809"/>
      <c r="I36" s="810"/>
      <c r="J36" s="808">
        <v>3</v>
      </c>
      <c r="K36" s="809"/>
      <c r="L36" s="810"/>
      <c r="M36" s="808">
        <v>73</v>
      </c>
      <c r="N36" s="809"/>
      <c r="O36" s="810"/>
      <c r="P36" s="808">
        <v>1</v>
      </c>
      <c r="Q36" s="809"/>
      <c r="R36" s="810"/>
      <c r="S36" s="808">
        <v>2</v>
      </c>
      <c r="T36" s="809"/>
      <c r="U36" s="809"/>
      <c r="V36" s="810"/>
      <c r="W36" s="805">
        <v>5</v>
      </c>
      <c r="X36" s="806"/>
      <c r="Y36" s="806"/>
      <c r="Z36" s="807"/>
    </row>
    <row r="37" spans="1:26" ht="15" customHeight="1">
      <c r="A37" s="61">
        <v>29</v>
      </c>
      <c r="B37" s="808">
        <f>SUM(G37:Z37)</f>
        <v>170</v>
      </c>
      <c r="C37" s="809"/>
      <c r="D37" s="809"/>
      <c r="E37" s="809"/>
      <c r="F37" s="810"/>
      <c r="G37" s="808">
        <v>86</v>
      </c>
      <c r="H37" s="809"/>
      <c r="I37" s="810"/>
      <c r="J37" s="808">
        <v>3</v>
      </c>
      <c r="K37" s="809"/>
      <c r="L37" s="810"/>
      <c r="M37" s="808">
        <v>73</v>
      </c>
      <c r="N37" s="809"/>
      <c r="O37" s="810"/>
      <c r="P37" s="808">
        <v>1</v>
      </c>
      <c r="Q37" s="809"/>
      <c r="R37" s="810"/>
      <c r="S37" s="808">
        <v>2</v>
      </c>
      <c r="T37" s="809"/>
      <c r="U37" s="809"/>
      <c r="V37" s="810"/>
      <c r="W37" s="805">
        <v>5</v>
      </c>
      <c r="X37" s="806"/>
      <c r="Y37" s="806"/>
      <c r="Z37" s="807"/>
    </row>
    <row r="38" spans="1:26" ht="15" customHeight="1">
      <c r="A38" s="61">
        <v>30</v>
      </c>
      <c r="B38" s="808">
        <v>169</v>
      </c>
      <c r="C38" s="809"/>
      <c r="D38" s="809"/>
      <c r="E38" s="809"/>
      <c r="F38" s="810"/>
      <c r="G38" s="808">
        <v>85</v>
      </c>
      <c r="H38" s="809"/>
      <c r="I38" s="810"/>
      <c r="J38" s="808">
        <v>2</v>
      </c>
      <c r="K38" s="809"/>
      <c r="L38" s="810"/>
      <c r="M38" s="808">
        <v>73</v>
      </c>
      <c r="N38" s="809"/>
      <c r="O38" s="810"/>
      <c r="P38" s="808">
        <v>1</v>
      </c>
      <c r="Q38" s="809"/>
      <c r="R38" s="810"/>
      <c r="S38" s="808">
        <v>3</v>
      </c>
      <c r="T38" s="809"/>
      <c r="U38" s="809"/>
      <c r="V38" s="810"/>
      <c r="W38" s="805">
        <v>5</v>
      </c>
      <c r="X38" s="806"/>
      <c r="Y38" s="806"/>
      <c r="Z38" s="807"/>
    </row>
    <row r="39" spans="1:26" ht="15" customHeight="1">
      <c r="A39" s="236">
        <v>31</v>
      </c>
      <c r="B39" s="772">
        <f>SUM(G39:Z39)</f>
        <v>169</v>
      </c>
      <c r="C39" s="773"/>
      <c r="D39" s="773"/>
      <c r="E39" s="773"/>
      <c r="F39" s="774"/>
      <c r="G39" s="772">
        <v>85</v>
      </c>
      <c r="H39" s="773"/>
      <c r="I39" s="774"/>
      <c r="J39" s="772">
        <v>2</v>
      </c>
      <c r="K39" s="773"/>
      <c r="L39" s="774"/>
      <c r="M39" s="772">
        <v>73</v>
      </c>
      <c r="N39" s="773"/>
      <c r="O39" s="774"/>
      <c r="P39" s="772">
        <v>1</v>
      </c>
      <c r="Q39" s="773"/>
      <c r="R39" s="774"/>
      <c r="S39" s="772">
        <v>3</v>
      </c>
      <c r="T39" s="773"/>
      <c r="U39" s="773"/>
      <c r="V39" s="774"/>
      <c r="W39" s="772">
        <v>5</v>
      </c>
      <c r="X39" s="773"/>
      <c r="Y39" s="773"/>
      <c r="Z39" s="794"/>
    </row>
    <row r="40" spans="1:26" ht="15" customHeight="1">
      <c r="A40" s="358" t="s">
        <v>492</v>
      </c>
      <c r="B40" s="795">
        <f>SUM(G40:Z40)</f>
        <v>169</v>
      </c>
      <c r="C40" s="796"/>
      <c r="D40" s="796"/>
      <c r="E40" s="796"/>
      <c r="F40" s="797"/>
      <c r="G40" s="798">
        <v>85</v>
      </c>
      <c r="H40" s="799"/>
      <c r="I40" s="800"/>
      <c r="J40" s="798">
        <v>2</v>
      </c>
      <c r="K40" s="799"/>
      <c r="L40" s="800"/>
      <c r="M40" s="798">
        <v>73</v>
      </c>
      <c r="N40" s="799"/>
      <c r="O40" s="800"/>
      <c r="P40" s="798">
        <v>1</v>
      </c>
      <c r="Q40" s="799"/>
      <c r="R40" s="800"/>
      <c r="S40" s="798">
        <v>3</v>
      </c>
      <c r="T40" s="799"/>
      <c r="U40" s="799"/>
      <c r="V40" s="800"/>
      <c r="W40" s="798">
        <v>5</v>
      </c>
      <c r="X40" s="799"/>
      <c r="Y40" s="799"/>
      <c r="Z40" s="801"/>
    </row>
    <row r="41" spans="1:26" ht="15" customHeight="1">
      <c r="A41" s="359">
        <v>3</v>
      </c>
      <c r="B41" s="802">
        <v>168</v>
      </c>
      <c r="C41" s="803"/>
      <c r="D41" s="803"/>
      <c r="E41" s="803"/>
      <c r="F41" s="862"/>
      <c r="G41" s="802">
        <v>85</v>
      </c>
      <c r="H41" s="803"/>
      <c r="I41" s="862"/>
      <c r="J41" s="802">
        <v>3</v>
      </c>
      <c r="K41" s="803"/>
      <c r="L41" s="862"/>
      <c r="M41" s="802">
        <v>73</v>
      </c>
      <c r="N41" s="803"/>
      <c r="O41" s="862"/>
      <c r="P41" s="802">
        <v>1</v>
      </c>
      <c r="Q41" s="803"/>
      <c r="R41" s="862"/>
      <c r="S41" s="802">
        <v>3</v>
      </c>
      <c r="T41" s="803"/>
      <c r="U41" s="803"/>
      <c r="V41" s="862"/>
      <c r="W41" s="802">
        <v>3</v>
      </c>
      <c r="X41" s="803"/>
      <c r="Y41" s="803"/>
      <c r="Z41" s="804"/>
    </row>
    <row r="42" spans="1:26" ht="13.5">
      <c r="A42" s="180"/>
      <c r="B42" s="180"/>
      <c r="C42" s="179"/>
      <c r="D42" s="179"/>
      <c r="E42" s="179"/>
      <c r="F42" s="181"/>
      <c r="G42" s="181"/>
      <c r="H42" s="182"/>
      <c r="I42" s="182"/>
      <c r="J42" s="182"/>
      <c r="K42" s="375"/>
      <c r="L42" s="375" t="s">
        <v>183</v>
      </c>
      <c r="M42" s="376" t="s">
        <v>62</v>
      </c>
      <c r="N42" s="377"/>
      <c r="O42" s="377"/>
      <c r="P42" s="377"/>
      <c r="Q42" s="377"/>
      <c r="R42" s="377"/>
      <c r="S42" s="377"/>
      <c r="T42" s="377"/>
      <c r="U42" s="377"/>
      <c r="V42" s="377"/>
      <c r="W42" s="377"/>
      <c r="X42" s="377"/>
      <c r="Y42" s="377"/>
      <c r="Z42" s="377"/>
    </row>
    <row r="43" spans="1:26" ht="22.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</row>
    <row r="44" spans="1:26" ht="14.25">
      <c r="A44" s="325" t="s">
        <v>358</v>
      </c>
      <c r="B44" s="326"/>
      <c r="C44" s="326"/>
      <c r="D44" s="326"/>
      <c r="E44" s="326"/>
      <c r="F44" s="326"/>
      <c r="G44" s="326"/>
      <c r="H44" s="326"/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780" t="s">
        <v>486</v>
      </c>
      <c r="T44" s="780"/>
      <c r="U44" s="780"/>
      <c r="V44" s="780"/>
      <c r="W44" s="780"/>
      <c r="X44" s="780"/>
      <c r="Y44" s="780"/>
      <c r="Z44" s="780"/>
    </row>
    <row r="45" spans="1:26" ht="13.5">
      <c r="A45" s="781" t="s">
        <v>522</v>
      </c>
      <c r="B45" s="627" t="s">
        <v>309</v>
      </c>
      <c r="C45" s="783"/>
      <c r="D45" s="783"/>
      <c r="E45" s="783"/>
      <c r="F45" s="784"/>
      <c r="G45" s="787" t="s">
        <v>137</v>
      </c>
      <c r="H45" s="788"/>
      <c r="I45" s="788"/>
      <c r="J45" s="788"/>
      <c r="K45" s="789"/>
      <c r="L45" s="627" t="s">
        <v>271</v>
      </c>
      <c r="M45" s="783"/>
      <c r="N45" s="783"/>
      <c r="O45" s="783"/>
      <c r="P45" s="784"/>
      <c r="Q45" s="765" t="s">
        <v>243</v>
      </c>
      <c r="R45" s="766"/>
      <c r="S45" s="766"/>
      <c r="T45" s="766"/>
      <c r="U45" s="766"/>
      <c r="V45" s="766"/>
      <c r="W45" s="766"/>
      <c r="X45" s="766"/>
      <c r="Y45" s="766"/>
      <c r="Z45" s="767"/>
    </row>
    <row r="46" spans="1:26" ht="13.5">
      <c r="A46" s="782"/>
      <c r="B46" s="628"/>
      <c r="C46" s="785"/>
      <c r="D46" s="785"/>
      <c r="E46" s="785"/>
      <c r="F46" s="786"/>
      <c r="G46" s="790"/>
      <c r="H46" s="791"/>
      <c r="I46" s="791"/>
      <c r="J46" s="791"/>
      <c r="K46" s="792"/>
      <c r="L46" s="628"/>
      <c r="M46" s="785"/>
      <c r="N46" s="785"/>
      <c r="O46" s="785"/>
      <c r="P46" s="786"/>
      <c r="Q46" s="772" t="s">
        <v>231</v>
      </c>
      <c r="R46" s="773"/>
      <c r="S46" s="773"/>
      <c r="T46" s="773"/>
      <c r="U46" s="774"/>
      <c r="V46" s="785" t="s">
        <v>47</v>
      </c>
      <c r="W46" s="785"/>
      <c r="X46" s="785"/>
      <c r="Y46" s="785"/>
      <c r="Z46" s="793"/>
    </row>
    <row r="47" spans="1:26" ht="13.5">
      <c r="A47" s="236" t="s">
        <v>499</v>
      </c>
      <c r="B47" s="762">
        <v>17725</v>
      </c>
      <c r="C47" s="763"/>
      <c r="D47" s="763"/>
      <c r="E47" s="763"/>
      <c r="F47" s="764"/>
      <c r="G47" s="762">
        <v>15679</v>
      </c>
      <c r="H47" s="763"/>
      <c r="I47" s="763"/>
      <c r="J47" s="763"/>
      <c r="K47" s="764"/>
      <c r="L47" s="754">
        <f>G47/B47*100</f>
        <v>88.45698166431593</v>
      </c>
      <c r="M47" s="755"/>
      <c r="N47" s="755"/>
      <c r="O47" s="755"/>
      <c r="P47" s="771"/>
      <c r="Q47" s="762">
        <v>6715</v>
      </c>
      <c r="R47" s="763"/>
      <c r="S47" s="763"/>
      <c r="T47" s="763"/>
      <c r="U47" s="764"/>
      <c r="V47" s="754">
        <v>42.8</v>
      </c>
      <c r="W47" s="755"/>
      <c r="X47" s="755"/>
      <c r="Y47" s="755"/>
      <c r="Z47" s="756"/>
    </row>
    <row r="48" spans="1:26" ht="13.5">
      <c r="A48" s="236">
        <v>29</v>
      </c>
      <c r="B48" s="762">
        <v>17796</v>
      </c>
      <c r="C48" s="763"/>
      <c r="D48" s="763"/>
      <c r="E48" s="763"/>
      <c r="F48" s="764"/>
      <c r="G48" s="762">
        <v>15868</v>
      </c>
      <c r="H48" s="763"/>
      <c r="I48" s="763"/>
      <c r="J48" s="763"/>
      <c r="K48" s="764"/>
      <c r="L48" s="754">
        <f>G48/B48*100</f>
        <v>89.1661047426388</v>
      </c>
      <c r="M48" s="755"/>
      <c r="N48" s="755"/>
      <c r="O48" s="755"/>
      <c r="P48" s="771"/>
      <c r="Q48" s="762">
        <v>6836</v>
      </c>
      <c r="R48" s="763"/>
      <c r="S48" s="763"/>
      <c r="T48" s="763"/>
      <c r="U48" s="764"/>
      <c r="V48" s="754">
        <f>Q48/G48*100</f>
        <v>43.08041341063776</v>
      </c>
      <c r="W48" s="755"/>
      <c r="X48" s="755"/>
      <c r="Y48" s="755"/>
      <c r="Z48" s="756"/>
    </row>
    <row r="49" spans="1:27" ht="12.75" customHeight="1">
      <c r="A49" s="236">
        <v>30</v>
      </c>
      <c r="B49" s="762">
        <v>17889</v>
      </c>
      <c r="C49" s="763"/>
      <c r="D49" s="763"/>
      <c r="E49" s="763"/>
      <c r="F49" s="764"/>
      <c r="G49" s="762">
        <v>15962</v>
      </c>
      <c r="H49" s="763"/>
      <c r="I49" s="763"/>
      <c r="J49" s="763"/>
      <c r="K49" s="764"/>
      <c r="L49" s="754">
        <v>89.2</v>
      </c>
      <c r="M49" s="755"/>
      <c r="N49" s="755"/>
      <c r="O49" s="755"/>
      <c r="P49" s="771"/>
      <c r="Q49" s="762">
        <v>7301</v>
      </c>
      <c r="R49" s="763"/>
      <c r="S49" s="763"/>
      <c r="T49" s="763"/>
      <c r="U49" s="764"/>
      <c r="V49" s="754">
        <v>45.7</v>
      </c>
      <c r="W49" s="755"/>
      <c r="X49" s="755"/>
      <c r="Y49" s="755"/>
      <c r="Z49" s="756"/>
      <c r="AA49" s="7"/>
    </row>
    <row r="50" spans="1:27" ht="12.75" customHeight="1">
      <c r="A50" s="236" t="s">
        <v>485</v>
      </c>
      <c r="B50" s="762">
        <v>18010</v>
      </c>
      <c r="C50" s="757"/>
      <c r="D50" s="757"/>
      <c r="E50" s="757"/>
      <c r="F50" s="768"/>
      <c r="G50" s="762">
        <v>16090</v>
      </c>
      <c r="H50" s="757"/>
      <c r="I50" s="757"/>
      <c r="J50" s="757"/>
      <c r="K50" s="768"/>
      <c r="L50" s="754">
        <v>89.33925</v>
      </c>
      <c r="M50" s="757"/>
      <c r="N50" s="757"/>
      <c r="O50" s="757"/>
      <c r="P50" s="768"/>
      <c r="Q50" s="762">
        <v>7751</v>
      </c>
      <c r="R50" s="757"/>
      <c r="S50" s="757"/>
      <c r="T50" s="757"/>
      <c r="U50" s="768"/>
      <c r="V50" s="754">
        <v>48.2</v>
      </c>
      <c r="W50" s="757"/>
      <c r="X50" s="757"/>
      <c r="Y50" s="757"/>
      <c r="Z50" s="758"/>
      <c r="AA50" s="7"/>
    </row>
    <row r="51" spans="1:27" s="42" customFormat="1" ht="12.75" customHeight="1">
      <c r="A51" s="358">
        <v>2</v>
      </c>
      <c r="B51" s="769">
        <v>17830</v>
      </c>
      <c r="C51" s="760"/>
      <c r="D51" s="760"/>
      <c r="E51" s="760"/>
      <c r="F51" s="770"/>
      <c r="G51" s="769">
        <v>15901</v>
      </c>
      <c r="H51" s="760"/>
      <c r="I51" s="760"/>
      <c r="J51" s="760"/>
      <c r="K51" s="770"/>
      <c r="L51" s="759">
        <v>89.18</v>
      </c>
      <c r="M51" s="760"/>
      <c r="N51" s="760"/>
      <c r="O51" s="760"/>
      <c r="P51" s="770"/>
      <c r="Q51" s="769">
        <v>7686</v>
      </c>
      <c r="R51" s="760"/>
      <c r="S51" s="760"/>
      <c r="T51" s="760"/>
      <c r="U51" s="770"/>
      <c r="V51" s="759">
        <v>48.3</v>
      </c>
      <c r="W51" s="760"/>
      <c r="X51" s="760"/>
      <c r="Y51" s="760"/>
      <c r="Z51" s="761"/>
      <c r="AA51" s="43"/>
    </row>
    <row r="52" spans="1:27" s="42" customFormat="1" ht="12.75" customHeight="1">
      <c r="A52" s="359">
        <v>3</v>
      </c>
      <c r="B52" s="775">
        <v>17754</v>
      </c>
      <c r="C52" s="776"/>
      <c r="D52" s="776"/>
      <c r="E52" s="776"/>
      <c r="F52" s="777"/>
      <c r="G52" s="775">
        <v>15784</v>
      </c>
      <c r="H52" s="776"/>
      <c r="I52" s="776"/>
      <c r="J52" s="776"/>
      <c r="K52" s="777"/>
      <c r="L52" s="868">
        <v>89</v>
      </c>
      <c r="M52" s="776"/>
      <c r="N52" s="776"/>
      <c r="O52" s="776"/>
      <c r="P52" s="777"/>
      <c r="Q52" s="775">
        <v>7759</v>
      </c>
      <c r="R52" s="776"/>
      <c r="S52" s="776"/>
      <c r="T52" s="776"/>
      <c r="U52" s="777"/>
      <c r="V52" s="868">
        <v>49.2</v>
      </c>
      <c r="W52" s="776"/>
      <c r="X52" s="776"/>
      <c r="Y52" s="776"/>
      <c r="Z52" s="869"/>
      <c r="AA52" s="43"/>
    </row>
    <row r="53" spans="1:30" ht="13.5">
      <c r="A53" s="396" t="s">
        <v>349</v>
      </c>
      <c r="B53" s="440"/>
      <c r="C53" s="440"/>
      <c r="D53" s="440"/>
      <c r="E53" s="440"/>
      <c r="F53" s="440"/>
      <c r="G53" s="440"/>
      <c r="M53" s="778" t="s">
        <v>23</v>
      </c>
      <c r="N53" s="779"/>
      <c r="O53" s="779"/>
      <c r="P53" s="779"/>
      <c r="Q53" s="779"/>
      <c r="R53" s="779"/>
      <c r="S53" s="779"/>
      <c r="T53" s="779"/>
      <c r="U53" s="779"/>
      <c r="V53" s="779"/>
      <c r="W53" s="779"/>
      <c r="X53" s="779"/>
      <c r="Y53" s="779"/>
      <c r="Z53" s="779"/>
      <c r="AD53" s="7"/>
    </row>
    <row r="54" spans="13:26" ht="13.5">
      <c r="M54" s="752"/>
      <c r="N54" s="753"/>
      <c r="O54" s="753"/>
      <c r="P54" s="753"/>
      <c r="Q54" s="753"/>
      <c r="R54" s="753"/>
      <c r="S54" s="753"/>
      <c r="T54" s="753"/>
      <c r="U54" s="753"/>
      <c r="V54" s="753"/>
      <c r="W54" s="753"/>
      <c r="X54" s="753"/>
      <c r="Y54" s="753"/>
      <c r="Z54" s="753"/>
    </row>
  </sheetData>
  <sheetProtection/>
  <mergeCells count="180">
    <mergeCell ref="L52:P52"/>
    <mergeCell ref="Q52:U52"/>
    <mergeCell ref="V52:Z52"/>
    <mergeCell ref="V4:Z4"/>
    <mergeCell ref="V5:Z5"/>
    <mergeCell ref="V6:Z6"/>
    <mergeCell ref="V7:Z7"/>
    <mergeCell ref="V8:Z8"/>
    <mergeCell ref="V9:Z9"/>
    <mergeCell ref="V10:Z10"/>
    <mergeCell ref="V11:Z11"/>
    <mergeCell ref="V12:Z12"/>
    <mergeCell ref="B4:E4"/>
    <mergeCell ref="V13:Z13"/>
    <mergeCell ref="V14:Z14"/>
    <mergeCell ref="V15:Z15"/>
    <mergeCell ref="B6:F6"/>
    <mergeCell ref="G6:K6"/>
    <mergeCell ref="L6:P6"/>
    <mergeCell ref="Q6:U6"/>
    <mergeCell ref="V16:Z16"/>
    <mergeCell ref="V17:Z17"/>
    <mergeCell ref="V18:Z18"/>
    <mergeCell ref="B41:F41"/>
    <mergeCell ref="G41:I41"/>
    <mergeCell ref="J41:L41"/>
    <mergeCell ref="M41:O41"/>
    <mergeCell ref="P41:R41"/>
    <mergeCell ref="S41:V41"/>
    <mergeCell ref="B16:F16"/>
    <mergeCell ref="I3:K3"/>
    <mergeCell ref="U3:Z3"/>
    <mergeCell ref="A4:A5"/>
    <mergeCell ref="L4:P4"/>
    <mergeCell ref="Q4:U4"/>
    <mergeCell ref="B5:F5"/>
    <mergeCell ref="G5:K5"/>
    <mergeCell ref="L5:P5"/>
    <mergeCell ref="Q5:U5"/>
    <mergeCell ref="G4:J4"/>
    <mergeCell ref="B7:F7"/>
    <mergeCell ref="G7:K7"/>
    <mergeCell ref="L7:P7"/>
    <mergeCell ref="Q10:U10"/>
    <mergeCell ref="B8:F8"/>
    <mergeCell ref="G8:K8"/>
    <mergeCell ref="L8:P8"/>
    <mergeCell ref="Q7:U7"/>
    <mergeCell ref="B9:F9"/>
    <mergeCell ref="G9:K9"/>
    <mergeCell ref="L9:P9"/>
    <mergeCell ref="Q9:U9"/>
    <mergeCell ref="B10:F10"/>
    <mergeCell ref="G10:K10"/>
    <mergeCell ref="L10:P10"/>
    <mergeCell ref="B11:F11"/>
    <mergeCell ref="G11:K11"/>
    <mergeCell ref="L11:P11"/>
    <mergeCell ref="Q11:U11"/>
    <mergeCell ref="B12:F12"/>
    <mergeCell ref="G12:K12"/>
    <mergeCell ref="L12:P12"/>
    <mergeCell ref="Q12:U12"/>
    <mergeCell ref="B13:F13"/>
    <mergeCell ref="G13:K13"/>
    <mergeCell ref="L13:P13"/>
    <mergeCell ref="Q13:U13"/>
    <mergeCell ref="B14:F14"/>
    <mergeCell ref="G14:K14"/>
    <mergeCell ref="L14:P14"/>
    <mergeCell ref="Q14:U14"/>
    <mergeCell ref="B15:F15"/>
    <mergeCell ref="G15:K15"/>
    <mergeCell ref="L15:P15"/>
    <mergeCell ref="Q15:U15"/>
    <mergeCell ref="G16:K16"/>
    <mergeCell ref="L16:P16"/>
    <mergeCell ref="Q16:U16"/>
    <mergeCell ref="B17:F17"/>
    <mergeCell ref="G17:K17"/>
    <mergeCell ref="L17:P17"/>
    <mergeCell ref="Q17:U17"/>
    <mergeCell ref="B18:F18"/>
    <mergeCell ref="G18:K18"/>
    <mergeCell ref="L18:P18"/>
    <mergeCell ref="Q18:U18"/>
    <mergeCell ref="A19:K19"/>
    <mergeCell ref="S19:Z19"/>
    <mergeCell ref="AC22:AD23"/>
    <mergeCell ref="AC31:AF31"/>
    <mergeCell ref="AH31:AI31"/>
    <mergeCell ref="AC21:AE21"/>
    <mergeCell ref="B32:F32"/>
    <mergeCell ref="B33:E33"/>
    <mergeCell ref="T33:Z33"/>
    <mergeCell ref="A34:A35"/>
    <mergeCell ref="B34:F35"/>
    <mergeCell ref="G34:L34"/>
    <mergeCell ref="M34:R34"/>
    <mergeCell ref="S34:V35"/>
    <mergeCell ref="W34:Z35"/>
    <mergeCell ref="G35:I35"/>
    <mergeCell ref="J35:L35"/>
    <mergeCell ref="M35:O35"/>
    <mergeCell ref="P35:R35"/>
    <mergeCell ref="W36:Z36"/>
    <mergeCell ref="W37:Z37"/>
    <mergeCell ref="B36:F36"/>
    <mergeCell ref="G36:I36"/>
    <mergeCell ref="J36:L36"/>
    <mergeCell ref="M36:O36"/>
    <mergeCell ref="P36:R36"/>
    <mergeCell ref="S36:V36"/>
    <mergeCell ref="G38:I38"/>
    <mergeCell ref="J38:L38"/>
    <mergeCell ref="M38:O38"/>
    <mergeCell ref="P38:R38"/>
    <mergeCell ref="S38:V38"/>
    <mergeCell ref="J37:L37"/>
    <mergeCell ref="M37:O37"/>
    <mergeCell ref="P37:R37"/>
    <mergeCell ref="S37:V37"/>
    <mergeCell ref="W38:Z38"/>
    <mergeCell ref="B37:F37"/>
    <mergeCell ref="G37:I37"/>
    <mergeCell ref="B39:F39"/>
    <mergeCell ref="G39:I39"/>
    <mergeCell ref="J39:L39"/>
    <mergeCell ref="M39:O39"/>
    <mergeCell ref="P39:R39"/>
    <mergeCell ref="S39:V39"/>
    <mergeCell ref="B38:F38"/>
    <mergeCell ref="V46:Z46"/>
    <mergeCell ref="W39:Z39"/>
    <mergeCell ref="B40:F40"/>
    <mergeCell ref="G40:I40"/>
    <mergeCell ref="J40:L40"/>
    <mergeCell ref="M40:O40"/>
    <mergeCell ref="P40:R40"/>
    <mergeCell ref="S40:V40"/>
    <mergeCell ref="W40:Z40"/>
    <mergeCell ref="W41:Z41"/>
    <mergeCell ref="A53:G53"/>
    <mergeCell ref="B52:F52"/>
    <mergeCell ref="G52:K52"/>
    <mergeCell ref="M53:Z53"/>
    <mergeCell ref="S44:Z44"/>
    <mergeCell ref="A45:A46"/>
    <mergeCell ref="B45:F46"/>
    <mergeCell ref="G45:K46"/>
    <mergeCell ref="L45:P46"/>
    <mergeCell ref="B47:F47"/>
    <mergeCell ref="Q46:U46"/>
    <mergeCell ref="B48:F48"/>
    <mergeCell ref="B49:F49"/>
    <mergeCell ref="B50:F50"/>
    <mergeCell ref="B51:F51"/>
    <mergeCell ref="G48:K48"/>
    <mergeCell ref="G49:K49"/>
    <mergeCell ref="G50:K50"/>
    <mergeCell ref="G51:K51"/>
    <mergeCell ref="G47:K47"/>
    <mergeCell ref="Q49:U49"/>
    <mergeCell ref="Q50:U50"/>
    <mergeCell ref="Q51:U51"/>
    <mergeCell ref="L47:P47"/>
    <mergeCell ref="L48:P48"/>
    <mergeCell ref="L49:P49"/>
    <mergeCell ref="L50:P50"/>
    <mergeCell ref="L51:P51"/>
    <mergeCell ref="Q8:U8"/>
    <mergeCell ref="M54:Z54"/>
    <mergeCell ref="V47:Z47"/>
    <mergeCell ref="V48:Z48"/>
    <mergeCell ref="V49:Z49"/>
    <mergeCell ref="V50:Z50"/>
    <mergeCell ref="V51:Z51"/>
    <mergeCell ref="Q47:U47"/>
    <mergeCell ref="Q48:U48"/>
    <mergeCell ref="Q45:Z45"/>
  </mergeCells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portrait" paperSize="9" scale="98" r:id="rId2"/>
  <headerFooter alignWithMargins="0">
    <oddFooter>&amp;C
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網代和貴</dc:creator>
  <cp:keywords/>
  <dc:description/>
  <cp:lastModifiedBy>富津市</cp:lastModifiedBy>
  <cp:lastPrinted>2024-02-15T23:52:08Z</cp:lastPrinted>
  <dcterms:created xsi:type="dcterms:W3CDTF">2007-04-20T07:03:44Z</dcterms:created>
  <dcterms:modified xsi:type="dcterms:W3CDTF">2024-03-26T05:17:56Z</dcterms:modified>
  <cp:category/>
  <cp:version/>
  <cp:contentType/>
  <cp:contentStatus/>
</cp:coreProperties>
</file>